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20e76f00c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a0db756204bc4606"/>
    <x:sheet xmlns:r="http://schemas.openxmlformats.org/officeDocument/2006/relationships" name="SIM Matrix" sheetId="2" r:id="Rb232c9ee08cb4f84"/>
    <x:sheet xmlns:r="http://schemas.openxmlformats.org/officeDocument/2006/relationships" name="Public Matrix" sheetId="3" r:id="Re9e1d7e3c8234d05"/>
    <x:sheet xmlns:r="http://schemas.openxmlformats.org/officeDocument/2006/relationships" name="SIM Inputs" sheetId="4" r:id="R399f2b753da64325"/>
    <x:sheet xmlns:r="http://schemas.openxmlformats.org/officeDocument/2006/relationships" name="Public Sources" sheetId="5" r:id="Rfd895ad92736432f"/>
    <x:sheet xmlns:r="http://schemas.openxmlformats.org/officeDocument/2006/relationships" name="SIM Documents" sheetId="6" r:id="R140b843692774fca"/>
    <x:sheet xmlns:r="http://schemas.openxmlformats.org/officeDocument/2006/relationships" name="Follow-up" sheetId="7" r:id="R07b04ab4b3b44caa"/>
    <x:sheet xmlns:r="http://schemas.openxmlformats.org/officeDocument/2006/relationships" name="Definitions" sheetId="8" r:id="Re8a93bad795b49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7">
    <x:font>
      <x:sz val="11"/>
      <x:name val="Carlito"/>
    </x:font>
    <x:font>
      <x:sz val="11"/>
      <x:color rgb="FF25384A"/>
      <x:name val="Arial"/>
    </x:font>
    <x:font>
      <x:b/>
      <x:sz val="15"/>
      <x:color rgb="FF19324B"/>
      <x:name val="Arial"/>
    </x:font>
    <x:font>
      <x:sz val="11"/>
      <x:color rgb="FF566778"/>
      <x:name val="Arial"/>
    </x:font>
    <x:font>
      <x:b/>
      <x:sz val="11"/>
      <x:color rgb="FF19324B"/>
      <x:name val="Arial"/>
    </x:font>
    <x:font>
      <x:b/>
      <x:sz val="11"/>
      <x:color rgb="FFFFFFFF"/>
      <x:name val="Arial"/>
    </x:font>
    <x:font>
      <x:sz val="11"/>
      <x:color rgb="FF245C9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24B"/>
      </x:patternFill>
    </x:fill>
    <x:fill>
      <x:patternFill patternType="solid">
        <x:fgColor rgb="FFF4F7F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5DFE8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horizontal="center" vertical="top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754900"/>
      </x:font>
      <x:fill>
        <x:patternFill>
          <x:bgColor rgb="FFFFF2D6"/>
        </x:patternFill>
      </x:fill>
    </x:dxf>
    <x:dxf>
      <x:font>
        <x:b/>
      </x:font>
      <x:fill>
        <x:patternFill>
          <x:bgColor rgb="FFFFF2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99e28272548ac" /><Relationship Type="http://schemas.openxmlformats.org/officeDocument/2006/relationships/theme" Target="/xl/theme/theme1.xml" Id="Rca1d24ad4ed74d08" /><Relationship Type="http://schemas.openxmlformats.org/officeDocument/2006/relationships/sharedStrings" Target="/xl/sharedStrings.xml" Id="Raa16ad4cfd5f421d" /><Relationship Type="http://schemas.openxmlformats.org/officeDocument/2006/relationships/worksheet" Target="/xl/worksheets/sheet1.xml" Id="Ra0db756204bc4606" /><Relationship Type="http://schemas.openxmlformats.org/officeDocument/2006/relationships/worksheet" Target="/xl/worksheets/sheet2.xml" Id="Rb232c9ee08cb4f84" /><Relationship Type="http://schemas.openxmlformats.org/officeDocument/2006/relationships/worksheet" Target="/xl/worksheets/sheet3.xml" Id="Re9e1d7e3c8234d05" /><Relationship Type="http://schemas.openxmlformats.org/officeDocument/2006/relationships/worksheet" Target="/xl/worksheets/sheet4.xml" Id="R399f2b753da64325" /><Relationship Type="http://schemas.openxmlformats.org/officeDocument/2006/relationships/worksheet" Target="/xl/worksheets/sheet5.xml" Id="Rfd895ad92736432f" /><Relationship Type="http://schemas.openxmlformats.org/officeDocument/2006/relationships/worksheet" Target="/xl/worksheets/sheet6.xml" Id="R140b843692774fca" /><Relationship Type="http://schemas.openxmlformats.org/officeDocument/2006/relationships/worksheet" Target="/xl/worksheets/sheet7.xml" Id="R07b04ab4b3b44caa" /><Relationship Type="http://schemas.openxmlformats.org/officeDocument/2006/relationships/worksheet" Target="/xl/worksheets/sheet8.xml" Id="Re8a93bad795b49b1" /></Relationships>
</file>

<file path=xl/tables/table1.xml><?xml version="1.0" encoding="utf-8"?>
<x:table xmlns:x="http://schemas.openxmlformats.org/spreadsheetml/2006/main" id="1" name="SimReconciliation" displayName="SimReconciliation" ref="A6:N12" headerRowCount="1" totalsRowCount="0" totalsRowShown="0">
  <x:autoFilter ref="A6:N12"/>
  <x:tableColumns count="14">
    <x:tableColumn id="1" name="Row ID"/>
    <x:tableColumn id="2" name="Input ID"/>
    <x:tableColumn id="3" name="Client-defined comparison"/>
    <x:tableColumn id="4" name="Client owner"/>
    <x:tableColumn id="5" name="Client review date"/>
    <x:tableColumn id="6" name="Client report reference"/>
    <x:tableColumn id="7" name="Record IDs"/>
    <x:tableColumn id="8" name="Availability"/>
    <x:tableColumn id="9" name="Observed document relationship"/>
    <x:tableColumn id="10" name="Documentation status"/>
    <x:tableColumn id="11" name="Dependency ID"/>
    <x:tableColumn id="12" name="Question ID"/>
    <x:tableColumn id="13" name="Next documentation action"/>
    <x:tableColumn id="14" name="Boundary"/>
  </x:tableColumns>
  <x:tableStyleInfo name="TableStyleMedium9" showFirstColumn="0" showLastColumn="0" showRowStripes="1" showColumnStripes="0"/>
</x:table>
</file>

<file path=xl/tables/table2.xml><?xml version="1.0" encoding="utf-8"?>
<x:table xmlns:x="http://schemas.openxmlformats.org/spreadsheetml/2006/main" id="2" name="PublicReconciliation" displayName="PublicReconciliation" ref="A6:I12" headerRowCount="1" totalsRowCount="0" totalsRowShown="0">
  <x:autoFilter ref="A6:I12"/>
  <x:tableColumns count="9">
    <x:tableColumn id="1" name="Row ID"/>
    <x:tableColumn id="2" name="Topic"/>
    <x:tableColumn id="3" name="Attributed public statement"/>
    <x:tableColumn id="4" name="Source IDs"/>
    <x:tableColumn id="5" name="Source locator"/>
    <x:tableColumn id="6" name="Verification status"/>
    <x:tableColumn id="7" name="Internal information boundary"/>
    <x:tableColumn id="8" name="Boundary label"/>
    <x:tableColumn id="9" name="Handling"/>
  </x:tableColumns>
  <x:tableStyleInfo name="TableStyleMedium9" showFirstColumn="0" showLastColumn="0" showRowStripes="1" showColumnStripes="0"/>
</x:table>
</file>

<file path=xl/tables/table3.xml><?xml version="1.0" encoding="utf-8"?>
<x:table xmlns:x="http://schemas.openxmlformats.org/spreadsheetml/2006/main" id="3" name="SimInputRegister" displayName="SimInputRegister" ref="A6:H12" headerRowCount="1" totalsRowCount="0" totalsRowShown="0">
  <x:autoFilter ref="A6:H12"/>
  <x:tableColumns count="8">
    <x:tableColumn id="1" name="Input ID"/>
    <x:tableColumn id="2" name="Client task reference"/>
    <x:tableColumn id="3" name="Client-defined comparison"/>
    <x:tableColumn id="4" name="Client-reported action or state"/>
    <x:tableColumn id="5" name="Client owner"/>
    <x:tableColumn id="6" name="Client review date"/>
    <x:tableColumn id="7" name="Client report reference"/>
    <x:tableColumn id="8" name="Requested record references"/>
  </x:tableColumns>
  <x:tableStyleInfo name="TableStyleMedium9" showFirstColumn="0" showLastColumn="0" showRowStripes="1" showColumnStripes="0"/>
</x:table>
</file>

<file path=xl/tables/table4.xml><?xml version="1.0" encoding="utf-8"?>
<x:table xmlns:x="http://schemas.openxmlformats.org/spreadsheetml/2006/main" id="4" name="PublicSourceRegister" displayName="PublicSourceRegister" ref="A6:J8" headerRowCount="1" totalsRowCount="0" totalsRowShown="0">
  <x:autoFilter ref="A6:J8"/>
  <x:tableColumns count="10">
    <x:tableColumn id="1" name="Source ID"/>
    <x:tableColumn id="2" name="Document title"/>
    <x:tableColumn id="3" name="Issuer"/>
    <x:tableColumn id="4" name="Document type"/>
    <x:tableColumn id="5" name="Document date"/>
    <x:tableColumn id="6" name="Checked date"/>
    <x:tableColumn id="7" name="Publication-date note"/>
    <x:tableColumn id="8" name="Official URL"/>
    <x:tableColumn id="9" name="Use in sample"/>
    <x:tableColumn id="10" name="Source limit"/>
  </x:tableColumns>
  <x:tableStyleInfo name="TableStyleMedium9" showFirstColumn="0" showLastColumn="0" showRowStripes="1" showColumnStripes="0"/>
</x:table>
</file>

<file path=xl/tables/table5.xml><?xml version="1.0" encoding="utf-8"?>
<x:table xmlns:x="http://schemas.openxmlformats.org/spreadsheetml/2006/main" id="5" name="SimDocumentRegister" displayName="SimDocumentRegister" ref="A6:I14" headerRowCount="1" totalsRowCount="0" totalsRowShown="0">
  <x:autoFilter ref="A6:I14"/>
  <x:tableColumns count="9">
    <x:tableColumn id="1" name="Record ID"/>
    <x:tableColumn id="2" name="Record name"/>
    <x:tableColumn id="3" name="Document reference"/>
    <x:tableColumn id="4" name="Version"/>
    <x:tableColumn id="5" name="Record date"/>
    <x:tableColumn id="6" name="Availability"/>
    <x:tableColumn id="7" name="Locator in this workbook"/>
    <x:tableColumn id="8" name="Embedded simulated record content"/>
    <x:tableColumn id="9" name="Interpretation limit"/>
  </x:tableColumns>
  <x:tableStyleInfo name="TableStyleMedium9" showFirstColumn="0" showLastColumn="0" showRowStripes="1" showColumnStripes="0"/>
</x:table>
</file>

<file path=xl/tables/table6.xml><?xml version="1.0" encoding="utf-8"?>
<x:table xmlns:x="http://schemas.openxmlformats.org/spreadsheetml/2006/main" id="6" name="Dependencies" displayName="Dependencies" ref="A6:I8" headerRowCount="1" totalsRowCount="0" totalsRowShown="0">
  <x:autoFilter ref="A6:I8"/>
  <x:tableColumns count="9">
    <x:tableColumn id="1" name="Dependency ID"/>
    <x:tableColumn id="2" name="Matrix row"/>
    <x:tableColumn id="3" name="Fictional provider"/>
    <x:tableColumn id="4" name="Requested item or clarification"/>
    <x:tableColumn id="5" name="Supporting records"/>
    <x:tableColumn id="6" name="State"/>
    <x:tableColumn id="7" name="Client owner"/>
    <x:tableColumn id="8" name="Client review date"/>
    <x:tableColumn id="9" name="Boundary"/>
  </x:tableColumns>
  <x:tableStyleInfo name="TableStyleMedium9" showFirstColumn="0" showLastColumn="0" showRowStripes="1" showColumnStripes="0"/>
</x:table>
</file>

<file path=xl/tables/table7.xml><?xml version="1.0" encoding="utf-8"?>
<x:table xmlns:x="http://schemas.openxmlformats.org/spreadsheetml/2006/main" id="7" name="OpenQuestions" displayName="OpenQuestions" ref="A13:F18" headerRowCount="1" totalsRowCount="0" totalsRowShown="0">
  <x:autoFilter ref="A13:F18"/>
  <x:tableColumns count="6">
    <x:tableColumn id="1" name="Question ID"/>
    <x:tableColumn id="2" name="Matrix row"/>
    <x:tableColumn id="3" name="Client owner"/>
    <x:tableColumn id="4" name="Question"/>
    <x:tableColumn id="5" name="Current answer"/>
    <x:tableColumn id="6" name="Documentation condition to resolve"/>
  </x:tableColumns>
  <x:tableStyleInfo name="TableStyleMedium9" showFirstColumn="0" showLastColumn="0" showRowStripes="1" showColumnStripes="0"/>
</x:table>
</file>

<file path=xl/tables/table8.xml><?xml version="1.0" encoding="utf-8"?>
<x:table xmlns:x="http://schemas.openxmlformats.org/spreadsheetml/2006/main" id="8" name="StatusDefinitions" displayName="StatusDefinitions" ref="A6:B14" headerRowCount="1" totalsRowCount="0" totalsRowShown="0">
  <x:autoFilter ref="A6:B14"/>
  <x:tableColumns count="2">
    <x:tableColumn id="1" name="Label"/>
    <x:tableColumn id="2" name="Meaning"/>
  </x:tableColumns>
  <x:tableStyleInfo name="TableStyleMedium9" showFirstColumn="0" showLastColumn="0" showRowStripes="1" showColumnStripes="0"/>
</x:table>
</file>

<file path=xl/tables/table9.xml><?xml version="1.0" encoding="utf-8"?>
<x:table xmlns:x="http://schemas.openxmlformats.org/spreadsheetml/2006/main" id="9" name="EvidenceClasses" displayName="EvidenceClasses" ref="A19:B22" headerRowCount="1" totalsRowCount="0" totalsRowShown="0">
  <x:autoFilter ref="A19:B22"/>
  <x:tableColumns count="2">
    <x:tableColumn id="1" name="Class"/>
    <x:tableColumn id="2" name="Meaning"/>
  </x:tableColumns>
  <x:tableStyleInfo name="TableStyleMedium9" showFirstColumn="0" showLastColumn="0" showRowStripes="1" showColumnStripes="0"/>
</x:table>
</file>

<file path=xl/tables/table10.xml><?xml version="1.0" encoding="utf-8"?>
<x:table xmlns:x="http://schemas.openxmlformats.org/spreadsheetml/2006/main" id="10" name="AvailabilityLabels" displayName="AvailabilityLabels" ref="A27:B31" headerRowCount="1" totalsRowCount="0" totalsRowShown="0">
  <x:autoFilter ref="A27:B31"/>
  <x:tableColumns count="2">
    <x:tableColumn id="1" name="Label"/>
    <x:tableColumn id="2" name="Meaning"/>
  </x:tableColumns>
  <x:tableStyleInfo name="TableStyleMedium9" showFirstColumn="0" showLastColumn="0" showRowStripes="1" showColumnStripes="0"/>
</x:table>
</file>

<file path=xl/tables/table11.xml><?xml version="1.0" encoding="utf-8"?>
<x:table xmlns:x="http://schemas.openxmlformats.org/spreadsheetml/2006/main" id="11" name="Limits" displayName="Limits" ref="A36:B43" headerRowCount="1" totalsRowCount="0" totalsRowShown="0">
  <x:autoFilter ref="A36:B43"/>
  <x:tableColumns count="2">
    <x:tableColumn id="1" name="Limit ID"/>
    <x:tableColumn id="2" name="Limit"/>
  </x:tableColumns>
  <x:tableStyleInfo name="TableStyleMedium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c086915d014457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ee6651d408247b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5c45bc67301438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b9d4ada09d65409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45cadf5765b24ba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4df6d9a7d95b46b2" /><Relationship Type="http://schemas.openxmlformats.org/officeDocument/2006/relationships/table" Target="/xl/tables/table7.xml" Id="R01d45913c8d7456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e2353f659df64fce" /><Relationship Type="http://schemas.openxmlformats.org/officeDocument/2006/relationships/table" Target="/xl/tables/table9.xml" Id="R71bc1585d76e46ef" /><Relationship Type="http://schemas.openxmlformats.org/officeDocument/2006/relationships/table" Target="/xl/tables/table10.xml" Id="R18a2d4f6f94d4a1f" /><Relationship Type="http://schemas.openxmlformats.org/officeDocument/2006/relationships/table" Target="/xl/tables/table11.xml" Id="R3f5873fddc764793" /></Relationships>
</file>

<file path=xl/worksheets/sheet1.xml><?xml version="1.0" encoding="utf-8"?>
<x:worksheet xmlns:x="http://schemas.openxmlformats.org/spreadsheetml/2006/main">
  <x:sheetPr>
    <x:tabColor rgb="FF19324B"/>
  </x:sheetPr>
  <x:sheetViews>
    <x:sheetView showGridLines="0" workbookViewId="0"/>
  </x:sheetViews>
  <x:sheetFormatPr defaultRowHeight="15"/>
  <x:cols>
    <x:col min="1" max="1" width="31" hidden="0" customWidth="1"/>
    <x:col min="2" max="2" width="89" hidden="0" customWidth="1"/>
    <x:col min="3" max="3" width="3" hidden="0" customWidth="1"/>
    <x:col min="4" max="4" width="22" hidden="0" customWidth="1"/>
  </x:cols>
  <x:sheetData>
    <x:row r="1">
      <x:c r="A1" s="1"/>
      <x:c r="B1" s="1"/>
      <x:c r="C1" s="1"/>
      <x:c r="D1" s="1"/>
    </x:row>
    <x:row r="2" ht="26" customHeight="1">
      <x:c r="A2" s="2" t="str">
        <x:v>Regulatory Evidence Reconciliation Pack</x:v>
      </x:c>
      <x:c r="B2" s="1"/>
      <x:c r="C2" s="1"/>
      <x:c r="D2" s="1"/>
    </x:row>
    <x:row r="3">
      <x:c r="A3" s="3"/>
      <x:c r="B3" s="3"/>
      <x:c r="C3" s="3"/>
      <x:c r="D3" s="3"/>
    </x:row>
    <x:row r="4" ht="22" customHeight="1">
      <x:c r="A4" s="4" t="str">
        <x:v>Independent Work Sample | PG Systems Lab | v1.1 | checked 14 October 2026</x:v>
      </x:c>
      <x:c r="B4" s="1"/>
      <x:c r="C4" s="1"/>
      <x:c r="D4" s="1"/>
    </x:row>
    <x:row r="5">
      <x:c r="A5" s="1"/>
      <x:c r="B5" s="1"/>
      <x:c r="C5" s="1"/>
      <x:c r="D5" s="1"/>
    </x:row>
    <x:row r="6" ht="64" customHeight="1">
      <x:c r="A6" s="7" t="str">
        <x:v>Scope</x:v>
      </x:c>
      <x:c r="B6" s="8" t="str">
        <x:v>One independent work sample: a historical public-record cross-reference for Zen Enterprises LLC and a separate, fully fictional documentation exercise. No internal Zen Enterprises records were supplied or reviewed. The fictional exercise is not a reconstruction of that matter.</x:v>
      </x:c>
      <x:c r="C6" s="1"/>
      <x:c r="D6" s="1"/>
    </x:row>
    <x:row r="7">
      <x:c r="A7" s="1"/>
      <x:c r="B7" s="1"/>
      <x:c r="C7" s="1"/>
      <x:c r="D7" s="1"/>
    </x:row>
    <x:row r="8" ht="50" customHeight="1">
      <x:c r="A8" s="7" t="str">
        <x:v>Public / fictional boundary</x:v>
      </x:c>
      <x:c r="B8" s="8" t="str">
        <x:v>PUB = verified attribution to dated FDA letters. SIM = invented client exercise, unrelated to Zen Enterprises. Unknown internal facts remain Not Publicly Verifiable.</x:v>
      </x:c>
      <x:c r="C8" s="1"/>
      <x:c r="D8" s="1"/>
    </x:row>
    <x:row r="9">
      <x:c r="A9" s="1"/>
      <x:c r="B9" s="1"/>
      <x:c r="C9" s="1"/>
      <x:c r="D9" s="1"/>
    </x:row>
    <x:row r="10" ht="48" customHeight="1">
      <x:c r="A10" s="7" t="str">
        <x:v>Executive observation</x:v>
      </x:c>
      <x:c r="B10" s="8" t="str">
        <x:v>The same four product identifiers appear in both FDA letters. FDA describes discontinuation and closes the letter. Internal records and current status are not established.</x:v>
      </x:c>
      <x:c r="C10" s="1"/>
      <x:c r="D10" s="1"/>
    </x:row>
    <x:row r="11">
      <x:c r="A11" s="1"/>
      <x:c r="B11" s="1"/>
      <x:c r="C11" s="1"/>
      <x:c r="D11" s="1"/>
    </x:row>
    <x:row r="12" ht="48" customHeight="1">
      <x:c r="A12" s="7" t="str">
        <x:v>Fictional handover</x:v>
      </x:c>
      <x:c r="B12" s="8" t="str">
        <x:v>One defined comparison matches. Five comparisons remain unresolved for specific document reasons. The reconciliation is complete for the supplied sample inputs; those questions remain open.</x:v>
      </x:c>
      <x:c r="C12" s="1"/>
      <x:c r="D12" s="1"/>
    </x:row>
    <x:row r="13">
      <x:c r="A13" s="1"/>
      <x:c r="B13" s="1"/>
      <x:c r="C13" s="1"/>
      <x:c r="D13" s="1"/>
    </x:row>
    <x:row r="14">
      <x:c r="A14" s="1"/>
      <x:c r="B14" s="1"/>
      <x:c r="C14" s="1"/>
      <x:c r="D14" s="1"/>
    </x:row>
    <x:row r="15" ht="28" customHeight="1">
      <x:c r="A15" s="10" t="str">
        <x:v>Documentation status</x:v>
      </x:c>
      <x:c r="B15" s="10" t="str">
        <x:v>Sample rows</x:v>
      </x:c>
      <x:c r="C15" s="1"/>
      <x:c r="D15" s="1"/>
    </x:row>
    <x:row r="16">
      <x:c r="A16" s="1" t="str">
        <x:v>Matched</x:v>
      </x:c>
      <x:c r="B16" s="12" t="n">
        <x:f>COUNTIFS('SIM Matrix'!$J$7:$J$12,A16)</x:f>
        <x:v>1</x:v>
      </x:c>
      <x:c r="C16" s="1"/>
      <x:c r="D16" s="1"/>
    </x:row>
    <x:row r="17">
      <x:c r="A17" s="1" t="str">
        <x:v>Version conflict</x:v>
      </x:c>
      <x:c r="B17" s="12" t="n">
        <x:f>COUNTIFS('SIM Matrix'!$J$7:$J$12,A17)</x:f>
        <x:v>1</x:v>
      </x:c>
      <x:c r="C17" s="1"/>
      <x:c r="D17" s="1"/>
    </x:row>
    <x:row r="18">
      <x:c r="A18" s="1" t="str">
        <x:v>Reference conflict</x:v>
      </x:c>
      <x:c r="B18" s="12" t="n">
        <x:f>COUNTIFS('SIM Matrix'!$J$7:$J$12,A18)</x:f>
        <x:v>1</x:v>
      </x:c>
      <x:c r="C18" s="1"/>
      <x:c r="D18" s="1"/>
    </x:row>
    <x:row r="19">
      <x:c r="A19" s="1" t="str">
        <x:v>External dependency</x:v>
      </x:c>
      <x:c r="B19" s="12" t="n">
        <x:f>COUNTIFS('SIM Matrix'!$J$7:$J$12,A19)</x:f>
        <x:v>1</x:v>
      </x:c>
      <x:c r="C19" s="1"/>
      <x:c r="D19" s="1"/>
    </x:row>
    <x:row r="20">
      <x:c r="A20" s="1" t="str">
        <x:v>Partial support</x:v>
      </x:c>
      <x:c r="B20" s="12" t="n">
        <x:f>COUNTIFS('SIM Matrix'!$J$7:$J$12,A20)</x:f>
        <x:v>1</x:v>
      </x:c>
      <x:c r="C20" s="1"/>
      <x:c r="D20" s="1"/>
    </x:row>
    <x:row r="21">
      <x:c r="A21" s="1" t="str">
        <x:v>Not supplied</x:v>
      </x:c>
      <x:c r="B21" s="12" t="n">
        <x:f>COUNTIFS('SIM Matrix'!$J$7:$J$12,A21)</x:f>
        <x:v>1</x:v>
      </x:c>
      <x:c r="C21" s="1"/>
      <x:c r="D21" s="1"/>
    </x:row>
    <x:row r="22">
      <x:c r="A22" s="1" t="str">
        <x:v>Total simulated comparisons</x:v>
      </x:c>
      <x:c r="B22" s="12" t="n">
        <x:f>SUM(B16:B21)</x:f>
        <x:v>6</x:v>
      </x:c>
      <x:c r="C22" s="1"/>
      <x:c r="D22" s="1"/>
    </x:row>
    <x:row r="23">
      <x:c r="A23" s="1" t="str">
        <x:v>Public-source comparisons</x:v>
      </x:c>
      <x:c r="B23" s="12" t="n">
        <x:f>COUNTA('Public Matrix'!A7:A12)</x:f>
        <x:v>6</x:v>
      </x:c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  <x:row r="26" ht="45" customHeight="1">
      <x:c r="A26" s="7" t="str">
        <x:v>What the client provides</x:v>
      </x:c>
      <x:c r="B26" s="8" t="str">
        <x:v>Defined task references, existing records, intended versions, owners, dates and report references. SIM Inputs demonstrates this client-controlled starting point.</x:v>
      </x:c>
      <x:c r="C26" s="1"/>
      <x:c r="D26" s="1"/>
    </x:row>
    <x:row r="27">
      <x:c r="A27" s="1"/>
      <x:c r="B27" s="1"/>
      <x:c r="C27" s="1"/>
      <x:c r="D27" s="1"/>
    </x:row>
    <x:row r="28" ht="44" customHeight="1">
      <x:c r="A28" s="7" t="str">
        <x:v>What PGSL checks</x:v>
      </x:c>
      <x:c r="B28" s="8" t="str">
        <x:v>Document availability and traceability; identifier and version agreement; unconfirmed links; third-party dependencies; precise questions for the client.</x:v>
      </x:c>
      <x:c r="C28" s="1"/>
      <x:c r="D28" s="1"/>
    </x:row>
    <x:row r="29">
      <x:c r="A29" s="1"/>
      <x:c r="B29" s="1"/>
      <x:c r="C29" s="1"/>
      <x:c r="D29" s="1"/>
    </x:row>
    <x:row r="30" ht="44" customHeight="1">
      <x:c r="A30" s="7" t="str">
        <x:v>What PGSL returns</x:v>
      </x:c>
      <x:c r="B30" s="8" t="str">
        <x:v>A populated Excel matrix, input/source registers, document references, dependency and question registers, and a readable PDF summary.</x:v>
      </x:c>
      <x:c r="C30" s="1"/>
      <x:c r="D30" s="1"/>
    </x:row>
    <x:row r="31">
      <x:c r="A31" s="1"/>
      <x:c r="B31" s="1"/>
      <x:c r="C31" s="1"/>
      <x:c r="D31" s="1"/>
    </x:row>
    <x:row r="32" ht="44" customHeight="1">
      <x:c r="A32" s="7" t="str">
        <x:v>Scope excludes</x:v>
      </x:c>
      <x:c r="B32" s="8" t="str">
        <x:v>Legal/regulatory interpretation, technical remediation, regulator representation, authenticity opinions, product-safety judgments, compliance certification and guarantees.</x:v>
      </x:c>
      <x:c r="C32" s="1"/>
      <x:c r="D32" s="1"/>
    </x:row>
    <x:row r="33">
      <x:c r="A33" s="1"/>
      <x:c r="B33" s="1"/>
      <x:c r="C33" s="1"/>
      <x:c r="D33" s="1"/>
    </x:row>
    <x:row r="34" ht="40" customHeight="1">
      <x:c r="A34" s="7" t="str">
        <x:v>Use of statuses</x:v>
      </x:c>
      <x:c r="B34" s="8" t="str">
        <x:v>Document-level observations only. Matched does not mean compliant. See Definitions for availability labels, status rules and sample limits.</x:v>
      </x:c>
      <x:c r="C34" s="1"/>
      <x:c r="D34" s="1"/>
    </x:row>
    <x:row r="35">
      <x:c r="A35" s="1"/>
      <x:c r="B35" s="1"/>
      <x:c r="C35" s="1"/>
      <x:c r="D35" s="1"/>
    </x:row>
    <x:row r="36" ht="40" customHeight="1">
      <x:c r="A36" s="7" t="str">
        <x:v>Request a similar engagement</x:v>
      </x:c>
      <x:c r="B36" s="8" t="str">
        <x:v>Describe one documentation problem and the available records through https://pgsystemslab.com/contact/ . Scoping can be handled by email.</x:v>
      </x:c>
      <x:c r="C36" s="1"/>
      <x:c r="D36" s="1"/>
    </x:row>
    <x:row r="37">
      <x:c r="A37" s="1"/>
      <x:c r="B37" s="1"/>
      <x:c r="C37" s="1"/>
      <x:c r="D37" s="1"/>
    </x:row>
    <x:row r="38">
      <x:c r="A38" s="1"/>
      <x:c r="B38" s="1"/>
      <x:c r="C38" s="1"/>
      <x:c r="D38" s="1"/>
    </x:row>
    <x:row r="39">
      <x:c r="A39" s="1"/>
      <x:c r="B39" s="1"/>
      <x:c r="C39" s="1"/>
      <x:c r="D39" s="1"/>
    </x:row>
    <x:row r="40">
      <x:c r="A40" s="1"/>
      <x:c r="B40" s="1"/>
      <x:c r="C40" s="1"/>
      <x:c r="D40" s="1"/>
    </x:row>
    <x:row r="41">
      <x:c r="A41" s="1"/>
      <x:c r="B41" s="1"/>
      <x:c r="C41" s="1"/>
      <x:c r="D41" s="1"/>
    </x:row>
    <x:row r="42">
      <x:c r="A42" s="1"/>
      <x:c r="B42" s="1"/>
      <x:c r="C42" s="1"/>
      <x:c r="D42" s="1"/>
    </x:row>
    <x:row r="43">
      <x:c r="A43" s="1"/>
      <x:c r="B43" s="1"/>
      <x:c r="C43" s="1"/>
      <x:c r="D43" s="1"/>
    </x:row>
    <x:row r="44">
      <x:c r="A44" s="1"/>
      <x:c r="B44" s="1"/>
      <x:c r="C44" s="1"/>
      <x:c r="D44" s="1"/>
    </x:row>
    <x:row r="45">
      <x:c r="A45" s="1"/>
      <x:c r="B45" s="1"/>
      <x:c r="C45" s="1"/>
      <x:c r="D45" s="1"/>
    </x:row>
    <x:row r="46">
      <x:c r="A46" s="1"/>
      <x:c r="B46" s="1"/>
      <x:c r="C46" s="1"/>
      <x:c r="D46" s="1"/>
    </x:row>
    <x:row r="47">
      <x:c r="A47" s="1"/>
      <x:c r="B47" s="1"/>
      <x:c r="C47" s="1"/>
      <x:c r="D47" s="1"/>
    </x:row>
    <x:row r="48">
      <x:c r="A48" s="1"/>
      <x:c r="B48" s="1"/>
      <x:c r="C48" s="1"/>
      <x:c r="D48" s="1"/>
    </x:row>
    <x:row r="49">
      <x:c r="A49" s="1"/>
      <x:c r="B49" s="1"/>
      <x:c r="C49" s="1"/>
      <x:c r="D49" s="1"/>
    </x:row>
    <x:row r="50">
      <x:c r="A50" s="1"/>
      <x:c r="B50" s="1"/>
      <x:c r="C50" s="1"/>
      <x:c r="D50" s="1"/>
    </x:row>
    <x:row r="51">
      <x:c r="A51" s="1"/>
      <x:c r="B51" s="1"/>
      <x:c r="C51" s="1"/>
      <x:c r="D51" s="1"/>
    </x:row>
    <x:row r="52">
      <x:c r="A52" s="1"/>
      <x:c r="B52" s="1"/>
      <x:c r="C52" s="1"/>
      <x:c r="D52" s="1"/>
    </x:row>
    <x:row r="53">
      <x:c r="A53" s="1"/>
      <x:c r="B53" s="1"/>
      <x:c r="C53" s="1"/>
      <x:c r="D53" s="1"/>
    </x:row>
    <x:row r="54">
      <x:c r="A54" s="1"/>
      <x:c r="B54" s="1"/>
      <x:c r="C54" s="1"/>
      <x:c r="D54" s="1"/>
    </x:row>
    <x:row r="55">
      <x:c r="A55" s="1"/>
      <x:c r="B55" s="1"/>
      <x:c r="C55" s="1"/>
      <x:c r="D55" s="1"/>
    </x:row>
    <x:row r="56">
      <x:c r="A56" s="1"/>
      <x:c r="B56" s="1"/>
      <x:c r="C56" s="1"/>
      <x:c r="D56" s="1"/>
    </x:row>
    <x:row r="57">
      <x:c r="A57" s="1"/>
      <x:c r="B57" s="1"/>
      <x:c r="C57" s="1"/>
      <x:c r="D57" s="1"/>
    </x:row>
    <x:row r="58">
      <x:c r="A58" s="1"/>
      <x:c r="B58" s="1"/>
      <x:c r="C58" s="1"/>
      <x:c r="D58" s="1"/>
    </x:row>
    <x:row r="59">
      <x:c r="A59" s="1"/>
      <x:c r="B59" s="1"/>
      <x:c r="C59" s="1"/>
      <x:c r="D59" s="1"/>
    </x:row>
    <x:row r="60">
      <x:c r="A60" s="1"/>
      <x:c r="B60" s="1"/>
      <x:c r="C60" s="1"/>
      <x:c r="D60" s="1"/>
    </x:row>
    <x:row r="61">
      <x:c r="A61" s="1"/>
      <x:c r="B61" s="1"/>
      <x:c r="C61" s="1"/>
      <x:c r="D61" s="1"/>
    </x:row>
    <x:row r="62">
      <x:c r="A62" s="1"/>
      <x:c r="B62" s="1"/>
      <x:c r="C62" s="1"/>
      <x:c r="D62" s="1"/>
    </x:row>
    <x:row r="63">
      <x:c r="A63" s="1"/>
      <x:c r="B63" s="1"/>
      <x:c r="C63" s="1"/>
      <x:c r="D63" s="1"/>
    </x:row>
    <x:row r="64">
      <x:c r="A64" s="1"/>
      <x:c r="B64" s="1"/>
      <x:c r="C64" s="1"/>
      <x:c r="D64" s="1"/>
    </x:row>
    <x:row r="65">
      <x:c r="A65" s="1"/>
      <x:c r="B65" s="1"/>
      <x:c r="C65" s="1"/>
      <x:c r="D65" s="1"/>
    </x:row>
    <x:row r="66">
      <x:c r="A66" s="1"/>
      <x:c r="B66" s="1"/>
      <x:c r="C66" s="1"/>
      <x:c r="D66" s="1"/>
    </x:row>
    <x:row r="67">
      <x:c r="A67" s="1"/>
      <x:c r="B67" s="1"/>
      <x:c r="C67" s="1"/>
      <x:c r="D67" s="1"/>
    </x:row>
    <x:row r="68">
      <x:c r="A68" s="1"/>
      <x:c r="B68" s="1"/>
      <x:c r="C68" s="1"/>
      <x:c r="D68" s="1"/>
    </x:row>
    <x:row r="69">
      <x:c r="A69" s="1"/>
      <x:c r="B69" s="1"/>
      <x:c r="C69" s="1"/>
      <x:c r="D69" s="1"/>
    </x:row>
    <x:row r="70">
      <x:c r="A70" s="1"/>
      <x:c r="B70" s="1"/>
      <x:c r="C70" s="1"/>
      <x:c r="D70" s="1"/>
    </x:row>
    <x:row r="71">
      <x:c r="A71" s="1"/>
      <x:c r="B71" s="1"/>
      <x:c r="C71" s="1"/>
      <x:c r="D71" s="1"/>
    </x:row>
    <x:row r="72">
      <x:c r="A72" s="1"/>
      <x:c r="B72" s="1"/>
      <x:c r="C72" s="1"/>
      <x:c r="D72" s="1"/>
    </x:row>
    <x:row r="73">
      <x:c r="A73" s="1"/>
      <x:c r="B73" s="1"/>
      <x:c r="C73" s="1"/>
      <x:c r="D73" s="1"/>
    </x:row>
    <x:row r="74">
      <x:c r="A74" s="1"/>
      <x:c r="B74" s="1"/>
      <x:c r="C74" s="1"/>
      <x:c r="D74" s="1"/>
    </x:row>
    <x:row r="75">
      <x:c r="A75" s="1"/>
      <x:c r="B75" s="1"/>
      <x:c r="C75" s="1"/>
      <x:c r="D75" s="1"/>
    </x:row>
    <x:row r="76">
      <x:c r="A76" s="1"/>
      <x:c r="B76" s="1"/>
      <x:c r="C76" s="1"/>
      <x:c r="D76" s="1"/>
    </x:row>
    <x:row r="77">
      <x:c r="A77" s="1"/>
      <x:c r="B77" s="1"/>
      <x:c r="C77" s="1"/>
      <x:c r="D77" s="1"/>
    </x:row>
    <x:row r="78">
      <x:c r="A78" s="1"/>
      <x:c r="B78" s="1"/>
      <x:c r="C78" s="1"/>
      <x:c r="D78" s="1"/>
    </x:row>
    <x:row r="79">
      <x:c r="A79" s="1"/>
      <x:c r="B79" s="1"/>
      <x:c r="C79" s="1"/>
      <x:c r="D79" s="1"/>
    </x:row>
    <x:row r="80">
      <x:c r="A80" s="1"/>
      <x:c r="B80" s="1"/>
      <x:c r="C80" s="1"/>
      <x:c r="D8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18030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5" hidden="0" customWidth="1"/>
    <x:col min="2" max="2" width="15" hidden="0" customWidth="1"/>
    <x:col min="3" max="3" width="36" hidden="0" customWidth="1"/>
    <x:col min="4" max="4" width="24" hidden="0" customWidth="1"/>
    <x:col min="5" max="5" width="15" hidden="0" customWidth="1"/>
    <x:col min="6" max="6" width="27" hidden="0" customWidth="1"/>
    <x:col min="7" max="7" width="24" hidden="0" customWidth="1"/>
    <x:col min="8" max="8" width="25" hidden="0" customWidth="1"/>
    <x:col min="9" max="9" width="49" hidden="0" customWidth="1"/>
    <x:col min="10" max="10" width="24" hidden="0" customWidth="1"/>
    <x:col min="11" max="11" width="20" hidden="0" customWidth="1"/>
    <x:col min="12" max="12" width="15" hidden="0" customWidth="1"/>
    <x:col min="13" max="13" width="46" hidden="0" customWidth="1"/>
    <x:col min="14" max="14" width="4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6" customHeight="1">
      <x:c r="A2" s="2" t="str">
        <x:v>Simulated client reconciliation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22" customHeight="1">
      <x:c r="A4" s="4" t="str">
        <x:v>SIMULATED CLIENT INPUTS ONLY. All roles, dates and records are fictional; unrelated to Zen Enterprises.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36" customHeight="1">
      <x:c r="A6" s="16" t="str">
        <x:v>Row ID</x:v>
      </x:c>
      <x:c r="B6" s="16" t="str">
        <x:v>Input ID</x:v>
      </x:c>
      <x:c r="C6" s="16" t="str">
        <x:v>Client-defined comparison</x:v>
      </x:c>
      <x:c r="D6" s="16" t="str">
        <x:v>Client owner</x:v>
      </x:c>
      <x:c r="E6" s="16" t="str">
        <x:v>Client review date</x:v>
      </x:c>
      <x:c r="F6" s="16" t="str">
        <x:v>Client report reference</x:v>
      </x:c>
      <x:c r="G6" s="16" t="str">
        <x:v>Record IDs</x:v>
      </x:c>
      <x:c r="H6" s="16" t="str">
        <x:v>Availability</x:v>
      </x:c>
      <x:c r="I6" s="16" t="str">
        <x:v>Observed document relationship</x:v>
      </x:c>
      <x:c r="J6" s="16" t="str">
        <x:v>Documentation status</x:v>
      </x:c>
      <x:c r="K6" s="16" t="str">
        <x:v>Dependency ID</x:v>
      </x:c>
      <x:c r="L6" s="16" t="str">
        <x:v>Question ID</x:v>
      </x:c>
      <x:c r="M6" s="16" t="str">
        <x:v>Next documentation action</x:v>
      </x:c>
      <x:c r="N6" s="16" t="str">
        <x:v>Boundary</x:v>
      </x:c>
    </x:row>
    <x:row r="7" ht="115" customHeight="1">
      <x:c r="A7" s="8" t="str">
        <x:v>SIM-R01</x:v>
      </x:c>
      <x:c r="B7" s="8" t="str">
        <x:v>SIM-I01</x:v>
      </x:c>
      <x:c r="C7" s="8" t="str">
        <x:f>VLOOKUP(B7,'SIM Inputs'!$A$7:$H$12,3,FALSE)</x:f>
        <x:v>Match the four-item handover roster to the client-defined population SIM-P-A, SIM-P-B, SIM-P-C and SIM-P-D.</x:v>
      </x:c>
      <x:c r="D7" s="8" t="str">
        <x:f>VLOOKUP(B7,'SIM Inputs'!$A$7:$H$12,5,FALSE)</x:f>
        <x:v>SIM Owner A - Records coordinator</x:v>
      </x:c>
      <x:c r="E7" s="18" t="n">
        <x:f>VLOOKUP(B7,'SIM Inputs'!$A$7:$H$12,6,FALSE)</x:f>
        <x:v>46311</x:v>
      </x:c>
      <x:c r="F7" s="8" t="str">
        <x:f>VLOOKUP(B7,'SIM Inputs'!$A$7:$H$12,7,FALSE)</x:f>
        <x:v>SIM-REPORT-01 / section 1</x:v>
      </x:c>
      <x:c r="G7" s="8" t="str">
        <x:v>SIM-D01</x:v>
      </x:c>
      <x:c r="H7" s="8" t="str">
        <x:v>Supplied in sample</x:v>
      </x:c>
      <x:c r="I7" s="8" t="str">
        <x:v>The four identifiers in the supplied roster match the four-item population in the client task brief.</x:v>
      </x:c>
      <x:c r="J7" s="8" t="str">
        <x:v>Matched</x:v>
      </x:c>
      <x:c r="K7" s="8" t="str">
        <x:v>None identified in sample</x:v>
      </x:c>
      <x:c r="L7" s="8" t="str">
        <x:v>None</x:v>
      </x:c>
      <x:c r="M7" s="8" t="str">
        <x:v>Retain the roster reference in section 1. No further document query for this defined comparison.</x:v>
      </x:c>
      <x:c r="N7" s="8" t="str">
        <x:v>Matching identifiers is not confirmation of compliance or the truth of an underlying operational assertion.</x:v>
      </x:c>
    </x:row>
    <x:row r="8" ht="115" customHeight="1">
      <x:c r="A8" s="17" t="str">
        <x:v>SIM-R02</x:v>
      </x:c>
      <x:c r="B8" s="17" t="str">
        <x:v>SIM-I02</x:v>
      </x:c>
      <x:c r="C8" s="17" t="str">
        <x:f>VLOOKUP(B8,'SIM Inputs'!$A$7:$H$12,3,FALSE)</x:f>
        <x:v>Link the client-designated approved procedure SIM-PROC-07 version 3 to the report index.</x:v>
      </x:c>
      <x:c r="D8" s="17" t="str">
        <x:f>VLOOKUP(B8,'SIM Inputs'!$A$7:$H$12,5,FALSE)</x:f>
        <x:v>SIM Owner B - Document control</x:v>
      </x:c>
      <x:c r="E8" s="19" t="n">
        <x:f>VLOOKUP(B8,'SIM Inputs'!$A$7:$H$12,6,FALSE)</x:f>
        <x:v>46314</x:v>
      </x:c>
      <x:c r="F8" s="17" t="str">
        <x:f>VLOOKUP(B8,'SIM Inputs'!$A$7:$H$12,7,FALSE)</x:f>
        <x:v>SIM-REPORT-01 / section 2</x:v>
      </x:c>
      <x:c r="G8" s="17" t="str">
        <x:v>SIM-D02</x:v>
      </x:c>
      <x:c r="H8" s="17" t="str">
        <x:v>Supplied in sample</x:v>
      </x:c>
      <x:c r="I8" s="17" t="str">
        <x:v>Client asks for SIM-PROC-07 v3. Supplied header states v2 and superseded. The requested version is not present.</x:v>
      </x:c>
      <x:c r="J8" s="17" t="str">
        <x:v>Version conflict</x:v>
      </x:c>
      <x:c r="K8" s="17" t="str">
        <x:v>None identified in sample</x:v>
      </x:c>
      <x:c r="L8" s="17" t="str">
        <x:v>SIM-Q01</x:v>
      </x:c>
      <x:c r="M8" s="17" t="str">
        <x:v>Ask document control for the intended v3 or a corrected client reference. Preserve v2 as the received record.</x:v>
      </x:c>
      <x:c r="N8" s="17" t="str">
        <x:v>Do not select or approve the governing procedure version on the client's behalf.</x:v>
      </x:c>
    </x:row>
    <x:row r="9" ht="115" customHeight="1">
      <x:c r="A9" s="8" t="str">
        <x:v>SIM-R03</x:v>
      </x:c>
      <x:c r="B9" s="8" t="str">
        <x:v>SIM-I03</x:v>
      </x:c>
      <x:c r="C9" s="8" t="str">
        <x:f>VLOOKUP(B9,'SIM Inputs'!$A$7:$H$12,3,FALSE)</x:f>
        <x:v>Tie the package reference in the response index to the receipt supplied by the submission service.</x:v>
      </x:c>
      <x:c r="D9" s="8" t="str">
        <x:f>VLOOKUP(B9,'SIM Inputs'!$A$7:$H$12,5,FALSE)</x:f>
        <x:v>SIM Owner C - Reporting coordinator</x:v>
      </x:c>
      <x:c r="E9" s="18" t="n">
        <x:f>VLOOKUP(B9,'SIM Inputs'!$A$7:$H$12,6,FALSE)</x:f>
        <x:v>46314</x:v>
      </x:c>
      <x:c r="F9" s="8" t="str">
        <x:f>VLOOKUP(B9,'SIM Inputs'!$A$7:$H$12,7,FALSE)</x:f>
        <x:v>SIM-REPORT-01 / section 3</x:v>
      </x:c>
      <x:c r="G9" s="8" t="str">
        <x:v>SIM-D03; SIM-D04</x:v>
      </x:c>
      <x:c r="H9" s="8" t="str">
        <x:v>Supplied in sample</x:v>
      </x:c>
      <x:c r="I9" s="8" t="str">
        <x:v>Receipt SIM-RCPT-88 is referenced by both records, but the index names SIM-PKG-041 and the receipt names SIM-PKG-014.</x:v>
      </x:c>
      <x:c r="J9" s="8" t="str">
        <x:v>Reference conflict</x:v>
      </x:c>
      <x:c r="K9" s="8" t="str">
        <x:v>SIM-DEP02</x:v>
      </x:c>
      <x:c r="L9" s="8" t="str">
        <x:v>SIM-Q02</x:v>
      </x:c>
      <x:c r="M9" s="8" t="str">
        <x:v>Request confirmation from the client and its service provider. Keep the package-to-receipt relationship unresolved.</x:v>
      </x:c>
      <x:c r="N9" s="8" t="str">
        <x:v>Receipt does not establish regulator acceptance. No inference of a typographical error.</x:v>
      </x:c>
    </x:row>
    <x:row r="10" ht="115" customHeight="1">
      <x:c r="A10" s="17" t="str">
        <x:v>SIM-R04</x:v>
      </x:c>
      <x:c r="B10" s="17" t="str">
        <x:v>SIM-I04</x:v>
      </x:c>
      <x:c r="C10" s="17" t="str">
        <x:f>VLOOKUP(B10,'SIM Inputs'!$A$7:$H$12,3,FALSE)</x:f>
        <x:v>Attach the archive export requested under SIM-REQ-22 to the handover record.</x:v>
      </x:c>
      <x:c r="D10" s="17" t="str">
        <x:f>VLOOKUP(B10,'SIM Inputs'!$A$7:$H$12,5,FALSE)</x:f>
        <x:v>SIM Owner A - Records coordinator</x:v>
      </x:c>
      <x:c r="E10" s="19" t="n">
        <x:f>VLOOKUP(B10,'SIM Inputs'!$A$7:$H$12,6,FALSE)</x:f>
        <x:v>46315</x:v>
      </x:c>
      <x:c r="F10" s="17" t="str">
        <x:f>VLOOKUP(B10,'SIM Inputs'!$A$7:$H$12,7,FALSE)</x:f>
        <x:v>SIM-REPORT-01 / section 4</x:v>
      </x:c>
      <x:c r="G10" s="17" t="str">
        <x:v>SIM-D05</x:v>
      </x:c>
      <x:c r="H10" s="17" t="str">
        <x:v>Mentioned, not supplied</x:v>
      </x:c>
      <x:c r="I10" s="17" t="str">
        <x:v>Acknowledgment identifies SIM-REQ-22 but says the export is not attached and no delivery date is confirmed.</x:v>
      </x:c>
      <x:c r="J10" s="17" t="str">
        <x:v>External dependency</x:v>
      </x:c>
      <x:c r="K10" s="17" t="str">
        <x:v>SIM-DEP01</x:v>
      </x:c>
      <x:c r="L10" s="17" t="str">
        <x:v>SIM-Q03</x:v>
      </x:c>
      <x:c r="M10" s="17" t="str">
        <x:v>Client coordinator to obtain the export and a delivery update from the archive service.</x:v>
      </x:c>
      <x:c r="N10" s="17" t="str">
        <x:v>Provider is fictional. No contact has been made and no service delivery has occurred.</x:v>
      </x:c>
    </x:row>
    <x:row r="11" ht="115" customHeight="1">
      <x:c r="A11" s="8" t="str">
        <x:v>SIM-R05</x:v>
      </x:c>
      <x:c r="B11" s="8" t="str">
        <x:v>SIM-I05</x:v>
      </x:c>
      <x:c r="C11" s="8" t="str">
        <x:f>VLOOKUP(B11,'SIM Inputs'!$A$7:$H$12,3,FALSE)</x:f>
        <x:v>Locate the approval name and date on the client-specified sign-off form SIM-APR-09.</x:v>
      </x:c>
      <x:c r="D11" s="8" t="str">
        <x:f>VLOOKUP(B11,'SIM Inputs'!$A$7:$H$12,5,FALSE)</x:f>
        <x:v>SIM Owner B - Document control</x:v>
      </x:c>
      <x:c r="E11" s="18" t="n">
        <x:f>VLOOKUP(B11,'SIM Inputs'!$A$7:$H$12,6,FALSE)</x:f>
        <x:v>46315</x:v>
      </x:c>
      <x:c r="F11" s="8" t="str">
        <x:f>VLOOKUP(B11,'SIM Inputs'!$A$7:$H$12,7,FALSE)</x:f>
        <x:v>SIM-REPORT-01 / section 5</x:v>
      </x:c>
      <x:c r="G11" s="8" t="str">
        <x:v>SIM-D06</x:v>
      </x:c>
      <x:c r="H11" s="8" t="str">
        <x:v>Supplied in sample</x:v>
      </x:c>
      <x:c r="I11" s="8" t="str">
        <x:v>Form SIM-APR-09 identifies the package and preparer. Approver name and approval date are blank.</x:v>
      </x:c>
      <x:c r="J11" s="8" t="str">
        <x:v>Partial support</x:v>
      </x:c>
      <x:c r="K11" s="8" t="str">
        <x:v>None identified in sample</x:v>
      </x:c>
      <x:c r="L11" s="8" t="str">
        <x:v>SIM-Q04</x:v>
      </x:c>
      <x:c r="M11" s="8" t="str">
        <x:v>Ask whether a completed approval record exists. Keep the supplied unsigned form linked as received.</x:v>
      </x:c>
      <x:c r="N11" s="8" t="str">
        <x:v>PGSL neither signs the form nor determines whether approval is legally required.</x:v>
      </x:c>
    </x:row>
    <x:row r="12" ht="115" customHeight="1">
      <x:c r="A12" s="17" t="str">
        <x:v>SIM-R06</x:v>
      </x:c>
      <x:c r="B12" s="17" t="str">
        <x:v>SIM-I06</x:v>
      </x:c>
      <x:c r="C12" s="17" t="str">
        <x:f>VLOOKUP(B12,'SIM Inputs'!$A$7:$H$12,3,FALSE)</x:f>
        <x:v>Reconcile the client-defined four-item population to the supplied end-date extract and its referenced supplement.</x:v>
      </x:c>
      <x:c r="D12" s="17" t="str">
        <x:f>VLOOKUP(B12,'SIM Inputs'!$A$7:$H$12,5,FALSE)</x:f>
        <x:v>SIM Owner C - Reporting coordinator</x:v>
      </x:c>
      <x:c r="E12" s="19" t="n">
        <x:f>VLOOKUP(B12,'SIM Inputs'!$A$7:$H$12,6,FALSE)</x:f>
        <x:v>46316</x:v>
      </x:c>
      <x:c r="F12" s="17" t="str">
        <x:f>VLOOKUP(B12,'SIM Inputs'!$A$7:$H$12,7,FALSE)</x:f>
        <x:v>SIM-REPORT-01 / section 6</x:v>
      </x:c>
      <x:c r="G12" s="17" t="str">
        <x:v>SIM-D07; SIM-D08</x:v>
      </x:c>
      <x:c r="H12" s="17" t="str">
        <x:v>Partly supplied</x:v>
      </x:c>
      <x:c r="I12" s="17" t="str">
        <x:v>Extract supplies dates for three of four client-defined items. The fourth points to SIM-SUPP-D, which is not supplied.</x:v>
      </x:c>
      <x:c r="J12" s="17" t="str">
        <x:v>Not supplied</x:v>
      </x:c>
      <x:c r="K12" s="17" t="str">
        <x:v>None identified in sample</x:v>
      </x:c>
      <x:c r="L12" s="17" t="str">
        <x:v>SIM-Q05</x:v>
      </x:c>
      <x:c r="M12" s="17" t="str">
        <x:v>Request SIM-SUPP-D or another client-approved reference for SIM-P-D. Do not infer its end date.</x:v>
      </x:c>
      <x:c r="N12" s="17" t="str">
        <x:v>Not supplied is a bounded package observation, not a conclusion that the underlying record does not exist.</x:v>
      </x:c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</x:row>
  </x:sheetData>
  <x:conditionalFormatting sqref="J7:J12">
    <x:cfRule type="cellIs" dxfId="0" priority="1" operator="notEqual">
      <x:formula>"Matched"</x:formula>
    </x:cfRule>
  </x:conditionalFormatting>
  <x:dataValidations count="1">
    <x:dataValidation type="list" sqref="J7:J12">
      <x:formula1>"Matched,Version conflict,Reference conflict,External dependency,Partial support,Not supplied"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c086915d014457d"/>
  </x:tableParts>
</x:worksheet>
</file>

<file path=xl/worksheets/sheet3.xml><?xml version="1.0" encoding="utf-8"?>
<x:worksheet xmlns:x="http://schemas.openxmlformats.org/spreadsheetml/2006/main">
  <x:sheetPr>
    <x:tabColor rgb="FF426C9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6" hidden="0" customWidth="1"/>
    <x:col min="2" max="2" width="24" hidden="0" customWidth="1"/>
    <x:col min="3" max="3" width="64" hidden="0" customWidth="1"/>
    <x:col min="4" max="4" width="23" hidden="0" customWidth="1"/>
    <x:col min="5" max="5" width="55" hidden="0" customWidth="1"/>
    <x:col min="6" max="6" width="26" hidden="0" customWidth="1"/>
    <x:col min="7" max="7" width="56" hidden="0" customWidth="1"/>
    <x:col min="8" max="8" width="28" hidden="0" customWidth="1"/>
    <x:col min="9" max="9" width="5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 ht="26" customHeight="1">
      <x:c r="A2" s="2" t="str">
        <x:v>Historical public-record reconciliation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3"/>
      <x:c r="B3" s="3"/>
      <x:c r="C3" s="3"/>
      <x:c r="D3" s="3"/>
      <x:c r="E3" s="3"/>
      <x:c r="F3" s="3"/>
      <x:c r="G3" s="3"/>
      <x:c r="H3" s="3"/>
      <x:c r="I3" s="3"/>
    </x:row>
    <x:row r="4" ht="22" customHeight="1">
      <x:c r="A4" s="4" t="str">
        <x:v>VERIFIED PUBLIC INFORMATION = attributed FDA statements. Internal records were not reviewed; no current-status determination.</x:v>
      </x:c>
      <x:c r="B4" s="1"/>
      <x:c r="C4" s="1"/>
      <x:c r="D4" s="1"/>
      <x:c r="E4" s="1"/>
      <x:c r="F4" s="1"/>
      <x:c r="G4" s="1"/>
      <x:c r="H4" s="1"/>
      <x:c r="I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</x:row>
    <x:row r="6" ht="36" customHeight="1">
      <x:c r="A6" s="16" t="str">
        <x:v>Row ID</x:v>
      </x:c>
      <x:c r="B6" s="16" t="str">
        <x:v>Topic</x:v>
      </x:c>
      <x:c r="C6" s="16" t="str">
        <x:v>Attributed public statement</x:v>
      </x:c>
      <x:c r="D6" s="16" t="str">
        <x:v>Source IDs</x:v>
      </x:c>
      <x:c r="E6" s="16" t="str">
        <x:v>Source locator</x:v>
      </x:c>
      <x:c r="F6" s="16" t="str">
        <x:v>Verification status</x:v>
      </x:c>
      <x:c r="G6" s="16" t="str">
        <x:v>Internal information boundary</x:v>
      </x:c>
      <x:c r="H6" s="16" t="str">
        <x:v>Boundary label</x:v>
      </x:c>
      <x:c r="I6" s="16" t="str">
        <x:v>Handling</x:v>
      </x:c>
    </x:row>
    <x:row r="7" ht="125" customHeight="1">
      <x:c r="A7" s="8" t="str">
        <x:v>PUB-R01</x:v>
      </x:c>
      <x:c r="B7" s="8" t="str">
        <x:v>Product population</x:v>
      </x:c>
      <x:c r="C7" s="8" t="str">
        <x:v>The warning letter identifies Zen Sports Balm (73048-000), Zen Hemp Balm (73048-001), Zen Hand Sanitizer (73048-002) and Sycuan Casino Resort Hand Sanitizer (73048-003). The close-out identifies the same four products.</x:v>
      </x:c>
      <x:c r="D7" s="8" t="str">
        <x:v>PUB-S01; PUB-S02</x:v>
      </x:c>
      <x:c r="E7" s="8" t="str">
        <x:v>PUB-S01: opening paragraph. PUB-S02: first substantive paragraph.</x:v>
      </x:c>
      <x:c r="F7" s="8" t="str">
        <x:v>Public-source verified</x:v>
      </x:c>
      <x:c r="G7" s="8" t="str">
        <x:v>Underlying listing submissions, version history and internal product roster were not reviewed.</x:v>
      </x:c>
      <x:c r="H7" s="8" t="str">
        <x:v>Not Publicly Verifiable</x:v>
      </x:c>
      <x:c r="I7" s="8" t="str">
        <x:v>Retain the four identifiers as the historical public population. Do not infer a current product list.</x:v>
      </x:c>
    </x:row>
    <x:row r="8" ht="125" customHeight="1">
      <x:c r="A8" s="17" t="str">
        <x:v>PUB-R02</x:v>
      </x:c>
      <x:c r="B8" s="17" t="str">
        <x:v>Manufacturer reference</x:v>
      </x:c>
      <x:c r="C8" s="17" t="str">
        <x:v>FDA identified Dr. Sankunni's Ayurvedic Research Foundation Private Ltd. (DUNS 650517704) as the listed manufacturer and, citing a December 15, 2022 response, stated it was not involved in manufacturing the four drugs. The warning letter said the listing files had not been corrected at that time.</x:v>
      </x:c>
      <x:c r="D8" s="17" t="str">
        <x:v>PUB-S01</x:v>
      </x:c>
      <x:c r="E8" s="17" t="str">
        <x:v>Registration and Drug Listing Violations: paragraphs describing the establishment section and the December 15, 2022 response.</x:v>
      </x:c>
      <x:c r="F8" s="17" t="str">
        <x:v>Public-source verified</x:v>
      </x:c>
      <x:c r="G8" s="17" t="str">
        <x:v>The underlying response and manufacturing records are not included in the reviewed sources.</x:v>
      </x:c>
      <x:c r="H8" s="17" t="str">
        <x:v>Not Publicly Verifiable</x:v>
      </x:c>
      <x:c r="I8" s="17" t="str">
        <x:v>Attribute the statement to FDA. Do not determine the correct manufacturer or reconstruct the response.</x:v>
      </x:c>
    </x:row>
    <x:row r="9" ht="125" customHeight="1">
      <x:c r="A9" s="8" t="str">
        <x:v>PUB-R03</x:v>
      </x:c>
      <x:c r="B9" s="8" t="str">
        <x:v>Earlier notices</x:v>
      </x:c>
      <x:c r="C9" s="8" t="str">
        <x:v>The warning letter's footnote describes a December 4, 2023 listing-deficiency notice and a January 18, 2024 data-removal email.</x:v>
      </x:c>
      <x:c r="D9" s="8" t="str">
        <x:v>PUB-S01</x:v>
      </x:c>
      <x:c r="E9" s="8" t="str">
        <x:v>Footnote 1, first paragraph.</x:v>
      </x:c>
      <x:c r="F9" s="8" t="str">
        <x:v>Public-source verified</x:v>
      </x:c>
      <x:c r="G9" s="8" t="str">
        <x:v>The notices themselves, delivery receipts, recipients' actions and internal owners were not reviewed.</x:v>
      </x:c>
      <x:c r="H9" s="8" t="str">
        <x:v>Not Publicly Verifiable</x:v>
      </x:c>
      <x:c r="I9" s="8" t="str">
        <x:v>Record these as documents mentioned by FDA, not as documents independently inspected.</x:v>
      </x:c>
    </x:row>
    <x:row r="10" ht="125" customHeight="1">
      <x:c r="A10" s="17" t="str">
        <x:v>PUB-R04</x:v>
      </x:c>
      <x:c r="B10" s="17" t="str">
        <x:v>Response timing</x:v>
      </x:c>
      <x:c r="C10" s="17" t="str">
        <x:v>The warning letter requests a written response within 15 working days of receipt, with steps taken and related documentation.</x:v>
      </x:c>
      <x:c r="D10" s="17" t="str">
        <x:v>PUB-S01</x:v>
      </x:c>
      <x:c r="E10" s="17" t="str">
        <x:v>Paragraph beginning Please notify FDA in writing.</x:v>
      </x:c>
      <x:c r="F10" s="17" t="str">
        <x:v>Public-source verified</x:v>
      </x:c>
      <x:c r="G10" s="17" t="str">
        <x:v>Receipt date, actual response date, response package and evidence of timeliness are not established by the reviewed letters.</x:v>
      </x:c>
      <x:c r="H10" s="17" t="str">
        <x:v>Not Publicly Verifiable</x:v>
      </x:c>
      <x:c r="I10" s="17" t="str">
        <x:v>No calendar deadline calculated. A real engagement uses the client's already identified deadline and its basis.</x:v>
      </x:c>
    </x:row>
    <x:row r="11" ht="125" customHeight="1">
      <x:c r="A11" s="8" t="str">
        <x:v>PUB-R05</x:v>
      </x:c>
      <x:c r="B11" s="8" t="str">
        <x:v>Published close-out</x:v>
      </x:c>
      <x:c r="C11" s="8" t="str">
        <x:v>FDA reported that end marketing dates were added to all four listings, described the products as discontinued, and closed the warning letter. The close-out references Warning Letter 2644.</x:v>
      </x:c>
      <x:c r="D11" s="8" t="str">
        <x:v>PUB-S02; PUB-S01</x:v>
      </x:c>
      <x:c r="E11" s="8" t="str">
        <x:v>PUB-S02: first substantive paragraph. PUB-S01: RE: WL 2644.</x:v>
      </x:c>
      <x:c r="F11" s="8" t="str">
        <x:v>Public-source verified</x:v>
      </x:c>
      <x:c r="G11" s="8" t="str">
        <x:v>Submission files, exact end marketing dates, receipts and internal approvals were not reviewed.</x:v>
      </x:c>
      <x:c r="H11" s="8" t="str">
        <x:v>Not Publicly Verifiable</x:v>
      </x:c>
      <x:c r="I11" s="8" t="str">
        <x:v>Record closure as FDA's dated statement. Do not describe corrected active listings or claim PGSL contributed to closure.</x:v>
      </x:c>
    </x:row>
    <x:row r="12" ht="125" customHeight="1">
      <x:c r="A12" s="17" t="str">
        <x:v>PUB-R06</x:v>
      </x:c>
      <x:c r="B12" s="17" t="str">
        <x:v>Limits of closure</x:v>
      </x:c>
      <x:c r="C12" s="17" t="str">
        <x:v>FDA reserved future assessment and regulatory action and stated its expectation that previous errors be corrected if a product is reintroduced.</x:v>
      </x:c>
      <x:c r="D12" s="17" t="str">
        <x:v>PUB-S02</x:v>
      </x:c>
      <x:c r="E12" s="17" t="str">
        <x:v>Paragraphs after the first substantive paragraph, covering future activities, sustained compliance and future action.</x:v>
      </x:c>
      <x:c r="F12" s="17" t="str">
        <x:v>Public-source verified</x:v>
      </x:c>
      <x:c r="G12" s="17" t="str">
        <x:v>Later commercial activity, current compliance, internal monitoring and reintroduction decisions are not evaluated here.</x:v>
      </x:c>
      <x:c r="H12" s="17" t="str">
        <x:v>Not Publicly Verifiable</x:v>
      </x:c>
      <x:c r="I12" s="17" t="str">
        <x:v>Keep historical letter closure separate from current company or product status.</x:v>
      </x:c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</x:row>
  </x:sheetData>
  <x:pageMargins left="0.7" right="0.7" top="0.75" bottom="0.75" header="0.3" footer="0.3"/>
  <x:tableParts count="1">
    <x:tablePart xmlns:r="http://schemas.openxmlformats.org/officeDocument/2006/relationships" r:id="R2ee6651d408247b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6" hidden="0" customWidth="1"/>
    <x:col min="2" max="2" width="20" hidden="0" customWidth="1"/>
    <x:col min="3" max="3" width="53" hidden="0" customWidth="1"/>
    <x:col min="4" max="4" width="48" hidden="0" customWidth="1"/>
    <x:col min="5" max="5" width="30" hidden="0" customWidth="1"/>
    <x:col min="6" max="6" width="17" hidden="0" customWidth="1"/>
    <x:col min="7" max="7" width="29" hidden="0" customWidth="1"/>
    <x:col min="8" max="8" width="33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 ht="26" customHeight="1">
      <x:c r="A2" s="2" t="str">
        <x:v>Scope and simulated input register</x:v>
      </x:c>
      <x:c r="B2" s="1"/>
      <x:c r="C2" s="1"/>
      <x:c r="D2" s="1"/>
      <x:c r="E2" s="1"/>
      <x:c r="F2" s="1"/>
      <x:c r="G2" s="1"/>
      <x:c r="H2" s="1"/>
    </x:row>
    <x:row r="3">
      <x:c r="A3" s="3"/>
      <x:c r="B3" s="3"/>
      <x:c r="C3" s="3"/>
      <x:c r="D3" s="3"/>
      <x:c r="E3" s="3"/>
      <x:c r="F3" s="3"/>
      <x:c r="G3" s="3"/>
      <x:c r="H3" s="3"/>
    </x:row>
    <x:row r="4" ht="22" customHeight="1">
      <x:c r="A4" s="4" t="str">
        <x:v>All requested dates are fictional client review dates, not regulatory deadlines. PGSL does not determine obligations or deadlines.</x:v>
      </x:c>
      <x:c r="B4" s="1"/>
      <x:c r="C4" s="1"/>
      <x:c r="D4" s="1"/>
      <x:c r="E4" s="1"/>
      <x:c r="F4" s="1"/>
      <x:c r="G4" s="1"/>
      <x:c r="H4" s="1"/>
    </x:row>
    <x:row r="5">
      <x:c r="A5" s="1"/>
      <x:c r="B5" s="1"/>
      <x:c r="C5" s="1"/>
      <x:c r="D5" s="1"/>
      <x:c r="E5" s="1"/>
      <x:c r="F5" s="1"/>
      <x:c r="G5" s="1"/>
      <x:c r="H5" s="1"/>
    </x:row>
    <x:row r="6" ht="36" customHeight="1">
      <x:c r="A6" s="16" t="str">
        <x:v>Input ID</x:v>
      </x:c>
      <x:c r="B6" s="16" t="str">
        <x:v>Client task reference</x:v>
      </x:c>
      <x:c r="C6" s="16" t="str">
        <x:v>Client-defined comparison</x:v>
      </x:c>
      <x:c r="D6" s="16" t="str">
        <x:v>Client-reported action or state</x:v>
      </x:c>
      <x:c r="E6" s="16" t="str">
        <x:v>Client owner</x:v>
      </x:c>
      <x:c r="F6" s="16" t="str">
        <x:v>Client review date</x:v>
      </x:c>
      <x:c r="G6" s="16" t="str">
        <x:v>Client report reference</x:v>
      </x:c>
      <x:c r="H6" s="16" t="str">
        <x:v>Requested record references</x:v>
      </x:c>
    </x:row>
    <x:row r="7" ht="100" customHeight="1">
      <x:c r="A7" s="8" t="str">
        <x:v>SIM-I01</x:v>
      </x:c>
      <x:c r="B7" s="8" t="str">
        <x:v>SIM-TASK-01</x:v>
      </x:c>
      <x:c r="C7" s="8" t="str">
        <x:v>Match the four-item handover roster to the client-defined population SIM-P-A, SIM-P-B, SIM-P-C and SIM-P-D.</x:v>
      </x:c>
      <x:c r="D7" s="8" t="str">
        <x:v>Client states the handover roster is ready for indexing.</x:v>
      </x:c>
      <x:c r="E7" s="8" t="str">
        <x:v>SIM Owner A - Records coordinator</x:v>
      </x:c>
      <x:c r="F7" s="18" t="d">
        <x:v>2026-10-16T00:00:00.000Z</x:v>
      </x:c>
      <x:c r="G7" s="8" t="str">
        <x:v>SIM-REPORT-01 / section 1</x:v>
      </x:c>
      <x:c r="H7" s="8" t="str">
        <x:v>SIM-D01</x:v>
      </x:c>
    </x:row>
    <x:row r="8" ht="100" customHeight="1">
      <x:c r="A8" s="17" t="str">
        <x:v>SIM-I02</x:v>
      </x:c>
      <x:c r="B8" s="17" t="str">
        <x:v>SIM-TASK-02</x:v>
      </x:c>
      <x:c r="C8" s="17" t="str">
        <x:v>Link the client-designated approved procedure SIM-PROC-07 version 3 to the report index.</x:v>
      </x:c>
      <x:c r="D8" s="17" t="str">
        <x:v>Client task brief names version 3 as the intended supporting version.</x:v>
      </x:c>
      <x:c r="E8" s="17" t="str">
        <x:v>SIM Owner B - Document control</x:v>
      </x:c>
      <x:c r="F8" s="19" t="d">
        <x:v>2026-10-19T00:00:00.000Z</x:v>
      </x:c>
      <x:c r="G8" s="17" t="str">
        <x:v>SIM-REPORT-01 / section 2</x:v>
      </x:c>
      <x:c r="H8" s="17" t="str">
        <x:v>SIM-D02</x:v>
      </x:c>
    </x:row>
    <x:row r="9" ht="100" customHeight="1">
      <x:c r="A9" s="8" t="str">
        <x:v>SIM-I03</x:v>
      </x:c>
      <x:c r="B9" s="8" t="str">
        <x:v>SIM-TASK-03</x:v>
      </x:c>
      <x:c r="C9" s="8" t="str">
        <x:v>Tie the package reference in the response index to the receipt supplied by the submission service.</x:v>
      </x:c>
      <x:c r="D9" s="8" t="str">
        <x:v>Client states a receipt is available for the indexed package.</x:v>
      </x:c>
      <x:c r="E9" s="8" t="str">
        <x:v>SIM Owner C - Reporting coordinator</x:v>
      </x:c>
      <x:c r="F9" s="18" t="d">
        <x:v>2026-10-19T00:00:00.000Z</x:v>
      </x:c>
      <x:c r="G9" s="8" t="str">
        <x:v>SIM-REPORT-01 / section 3</x:v>
      </x:c>
      <x:c r="H9" s="8" t="str">
        <x:v>SIM-D03; SIM-D04</x:v>
      </x:c>
    </x:row>
    <x:row r="10" ht="100" customHeight="1">
      <x:c r="A10" s="17" t="str">
        <x:v>SIM-I04</x:v>
      </x:c>
      <x:c r="B10" s="17" t="str">
        <x:v>SIM-TASK-04</x:v>
      </x:c>
      <x:c r="C10" s="17" t="str">
        <x:v>Attach the archive export requested under SIM-REQ-22 to the handover record.</x:v>
      </x:c>
      <x:c r="D10" s="17" t="str">
        <x:v>Client states the external archive service acknowledged the request.</x:v>
      </x:c>
      <x:c r="E10" s="17" t="str">
        <x:v>SIM Owner A - Records coordinator</x:v>
      </x:c>
      <x:c r="F10" s="19" t="d">
        <x:v>2026-10-20T00:00:00.000Z</x:v>
      </x:c>
      <x:c r="G10" s="17" t="str">
        <x:v>SIM-REPORT-01 / section 4</x:v>
      </x:c>
      <x:c r="H10" s="17" t="str">
        <x:v>SIM-D05 plus requested archive export</x:v>
      </x:c>
    </x:row>
    <x:row r="11" ht="100" customHeight="1">
      <x:c r="A11" s="8" t="str">
        <x:v>SIM-I05</x:v>
      </x:c>
      <x:c r="B11" s="8" t="str">
        <x:v>SIM-TASK-05</x:v>
      </x:c>
      <x:c r="C11" s="8" t="str">
        <x:v>Locate the approval name and date on the client-specified sign-off form SIM-APR-09.</x:v>
      </x:c>
      <x:c r="D11" s="8" t="str">
        <x:v>Client supplied a sign-off form for the package.</x:v>
      </x:c>
      <x:c r="E11" s="8" t="str">
        <x:v>SIM Owner B - Document control</x:v>
      </x:c>
      <x:c r="F11" s="18" t="d">
        <x:v>2026-10-20T00:00:00.000Z</x:v>
      </x:c>
      <x:c r="G11" s="8" t="str">
        <x:v>SIM-REPORT-01 / section 5</x:v>
      </x:c>
      <x:c r="H11" s="8" t="str">
        <x:v>SIM-D06</x:v>
      </x:c>
    </x:row>
    <x:row r="12" ht="100" customHeight="1">
      <x:c r="A12" s="17" t="str">
        <x:v>SIM-I06</x:v>
      </x:c>
      <x:c r="B12" s="17" t="str">
        <x:v>SIM-TASK-06</x:v>
      </x:c>
      <x:c r="C12" s="17" t="str">
        <x:v>Reconcile the client-defined four-item population to the supplied end-date extract and its referenced supplement.</x:v>
      </x:c>
      <x:c r="D12" s="17" t="str">
        <x:v>Client task brief expects coverage of SIM-P-A through SIM-P-D.</x:v>
      </x:c>
      <x:c r="E12" s="17" t="str">
        <x:v>SIM Owner C - Reporting coordinator</x:v>
      </x:c>
      <x:c r="F12" s="19" t="d">
        <x:v>2026-10-21T00:00:00.000Z</x:v>
      </x:c>
      <x:c r="G12" s="17" t="str">
        <x:v>SIM-REPORT-01 / section 6</x:v>
      </x:c>
      <x:c r="H12" s="17" t="str">
        <x:v>SIM-D07; SIM-D08</x:v>
      </x:c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  <x:row r="29">
      <x:c r="A29" s="1"/>
      <x:c r="B29" s="1"/>
      <x:c r="C29" s="1"/>
      <x:c r="D29" s="1"/>
      <x:c r="E29" s="1"/>
      <x:c r="F29" s="1"/>
      <x:c r="G29" s="1"/>
      <x:c r="H29" s="1"/>
    </x:row>
    <x:row r="30">
      <x:c r="A30" s="1"/>
      <x:c r="B30" s="1"/>
      <x:c r="C30" s="1"/>
      <x:c r="D30" s="1"/>
      <x:c r="E30" s="1"/>
      <x:c r="F30" s="1"/>
      <x:c r="G30" s="1"/>
      <x:c r="H30" s="1"/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"/>
      <x:c r="B32" s="1"/>
      <x:c r="C32" s="1"/>
      <x:c r="D32" s="1"/>
      <x:c r="E32" s="1"/>
      <x:c r="F32" s="1"/>
      <x:c r="G32" s="1"/>
      <x:c r="H32" s="1"/>
    </x:row>
    <x:row r="33">
      <x:c r="A33" s="1"/>
      <x:c r="B33" s="1"/>
      <x:c r="C33" s="1"/>
      <x:c r="D33" s="1"/>
      <x:c r="E33" s="1"/>
      <x:c r="F33" s="1"/>
      <x:c r="G33" s="1"/>
      <x:c r="H33" s="1"/>
    </x:row>
    <x:row r="34">
      <x:c r="A34" s="1"/>
      <x:c r="B34" s="1"/>
      <x:c r="C34" s="1"/>
      <x:c r="D34" s="1"/>
      <x:c r="E34" s="1"/>
      <x:c r="F34" s="1"/>
      <x:c r="G34" s="1"/>
      <x:c r="H34" s="1"/>
    </x:row>
    <x:row r="35">
      <x:c r="A35" s="1"/>
      <x:c r="B35" s="1"/>
      <x:c r="C35" s="1"/>
      <x:c r="D35" s="1"/>
      <x:c r="E35" s="1"/>
      <x:c r="F35" s="1"/>
      <x:c r="G35" s="1"/>
      <x:c r="H35" s="1"/>
    </x:row>
    <x:row r="36">
      <x:c r="A36" s="1"/>
      <x:c r="B36" s="1"/>
      <x:c r="C36" s="1"/>
      <x:c r="D36" s="1"/>
      <x:c r="E36" s="1"/>
      <x:c r="F36" s="1"/>
      <x:c r="G36" s="1"/>
      <x:c r="H36" s="1"/>
    </x:row>
    <x:row r="37">
      <x:c r="A37" s="1"/>
      <x:c r="B37" s="1"/>
      <x:c r="C37" s="1"/>
      <x:c r="D37" s="1"/>
      <x:c r="E37" s="1"/>
      <x:c r="F37" s="1"/>
      <x:c r="G37" s="1"/>
      <x:c r="H37" s="1"/>
    </x:row>
    <x:row r="38">
      <x:c r="A38" s="1"/>
      <x:c r="B38" s="1"/>
      <x:c r="C38" s="1"/>
      <x:c r="D38" s="1"/>
      <x:c r="E38" s="1"/>
      <x:c r="F38" s="1"/>
      <x:c r="G38" s="1"/>
      <x:c r="H38" s="1"/>
    </x:row>
    <x:row r="39">
      <x:c r="A39" s="1"/>
      <x:c r="B39" s="1"/>
      <x:c r="C39" s="1"/>
      <x:c r="D39" s="1"/>
      <x:c r="E39" s="1"/>
      <x:c r="F39" s="1"/>
      <x:c r="G39" s="1"/>
      <x:c r="H39" s="1"/>
    </x:row>
    <x:row r="40">
      <x:c r="A40" s="1"/>
      <x:c r="B40" s="1"/>
      <x:c r="C40" s="1"/>
      <x:c r="D40" s="1"/>
      <x:c r="E40" s="1"/>
      <x:c r="F40" s="1"/>
      <x:c r="G40" s="1"/>
      <x:c r="H40" s="1"/>
    </x:row>
    <x:row r="41">
      <x:c r="A41" s="1"/>
      <x:c r="B41" s="1"/>
      <x:c r="C41" s="1"/>
      <x:c r="D41" s="1"/>
      <x:c r="E41" s="1"/>
      <x:c r="F41" s="1"/>
      <x:c r="G41" s="1"/>
      <x:c r="H41" s="1"/>
    </x:row>
    <x:row r="42">
      <x:c r="A42" s="1"/>
      <x:c r="B42" s="1"/>
      <x:c r="C42" s="1"/>
      <x:c r="D42" s="1"/>
      <x:c r="E42" s="1"/>
      <x:c r="F42" s="1"/>
      <x:c r="G42" s="1"/>
      <x:c r="H42" s="1"/>
    </x:row>
    <x:row r="43">
      <x:c r="A43" s="1"/>
      <x:c r="B43" s="1"/>
      <x:c r="C43" s="1"/>
      <x:c r="D43" s="1"/>
      <x:c r="E43" s="1"/>
      <x:c r="F43" s="1"/>
      <x:c r="G43" s="1"/>
      <x:c r="H43" s="1"/>
    </x:row>
    <x:row r="44">
      <x:c r="A44" s="1"/>
      <x:c r="B44" s="1"/>
      <x:c r="C44" s="1"/>
      <x:c r="D44" s="1"/>
      <x:c r="E44" s="1"/>
      <x:c r="F44" s="1"/>
      <x:c r="G44" s="1"/>
      <x:c r="H44" s="1"/>
    </x:row>
    <x:row r="45">
      <x:c r="A45" s="1"/>
      <x:c r="B45" s="1"/>
      <x:c r="C45" s="1"/>
      <x:c r="D45" s="1"/>
      <x:c r="E45" s="1"/>
      <x:c r="F45" s="1"/>
      <x:c r="G45" s="1"/>
      <x:c r="H45" s="1"/>
    </x:row>
    <x:row r="46">
      <x:c r="A46" s="1"/>
      <x:c r="B46" s="1"/>
      <x:c r="C46" s="1"/>
      <x:c r="D46" s="1"/>
      <x:c r="E46" s="1"/>
      <x:c r="F46" s="1"/>
      <x:c r="G46" s="1"/>
      <x:c r="H46" s="1"/>
    </x:row>
    <x:row r="47">
      <x:c r="A47" s="1"/>
      <x:c r="B47" s="1"/>
      <x:c r="C47" s="1"/>
      <x:c r="D47" s="1"/>
      <x:c r="E47" s="1"/>
      <x:c r="F47" s="1"/>
      <x:c r="G47" s="1"/>
      <x:c r="H47" s="1"/>
    </x:row>
    <x:row r="48">
      <x:c r="A48" s="1"/>
      <x:c r="B48" s="1"/>
      <x:c r="C48" s="1"/>
      <x:c r="D48" s="1"/>
      <x:c r="E48" s="1"/>
      <x:c r="F48" s="1"/>
      <x:c r="G48" s="1"/>
      <x:c r="H48" s="1"/>
    </x:row>
    <x:row r="49">
      <x:c r="A49" s="1"/>
      <x:c r="B49" s="1"/>
      <x:c r="C49" s="1"/>
      <x:c r="D49" s="1"/>
      <x:c r="E49" s="1"/>
      <x:c r="F49" s="1"/>
      <x:c r="G49" s="1"/>
      <x:c r="H49" s="1"/>
    </x:row>
    <x:row r="50">
      <x:c r="A50" s="1"/>
      <x:c r="B50" s="1"/>
      <x:c r="C50" s="1"/>
      <x:c r="D50" s="1"/>
      <x:c r="E50" s="1"/>
      <x:c r="F50" s="1"/>
      <x:c r="G50" s="1"/>
      <x:c r="H50" s="1"/>
    </x:row>
    <x:row r="51">
      <x:c r="A51" s="1"/>
      <x:c r="B51" s="1"/>
      <x:c r="C51" s="1"/>
      <x:c r="D51" s="1"/>
      <x:c r="E51" s="1"/>
      <x:c r="F51" s="1"/>
      <x:c r="G51" s="1"/>
      <x:c r="H51" s="1"/>
    </x:row>
    <x:row r="52">
      <x:c r="A52" s="1"/>
      <x:c r="B52" s="1"/>
      <x:c r="C52" s="1"/>
      <x:c r="D52" s="1"/>
      <x:c r="E52" s="1"/>
      <x:c r="F52" s="1"/>
      <x:c r="G52" s="1"/>
      <x:c r="H52" s="1"/>
    </x:row>
    <x:row r="53">
      <x:c r="A53" s="1"/>
      <x:c r="B53" s="1"/>
      <x:c r="C53" s="1"/>
      <x:c r="D53" s="1"/>
      <x:c r="E53" s="1"/>
      <x:c r="F53" s="1"/>
      <x:c r="G53" s="1"/>
      <x:c r="H53" s="1"/>
    </x:row>
    <x:row r="54">
      <x:c r="A54" s="1"/>
      <x:c r="B54" s="1"/>
      <x:c r="C54" s="1"/>
      <x:c r="D54" s="1"/>
      <x:c r="E54" s="1"/>
      <x:c r="F54" s="1"/>
      <x:c r="G54" s="1"/>
      <x:c r="H54" s="1"/>
    </x:row>
    <x:row r="55">
      <x:c r="A55" s="1"/>
      <x:c r="B55" s="1"/>
      <x:c r="C55" s="1"/>
      <x:c r="D55" s="1"/>
      <x:c r="E55" s="1"/>
      <x:c r="F55" s="1"/>
      <x:c r="G55" s="1"/>
      <x:c r="H55" s="1"/>
    </x:row>
    <x:row r="56">
      <x:c r="A56" s="1"/>
      <x:c r="B56" s="1"/>
      <x:c r="C56" s="1"/>
      <x:c r="D56" s="1"/>
      <x:c r="E56" s="1"/>
      <x:c r="F56" s="1"/>
      <x:c r="G56" s="1"/>
      <x:c r="H56" s="1"/>
    </x:row>
    <x:row r="57">
      <x:c r="A57" s="1"/>
      <x:c r="B57" s="1"/>
      <x:c r="C57" s="1"/>
      <x:c r="D57" s="1"/>
      <x:c r="E57" s="1"/>
      <x:c r="F57" s="1"/>
      <x:c r="G57" s="1"/>
      <x:c r="H57" s="1"/>
    </x:row>
    <x:row r="58">
      <x:c r="A58" s="1"/>
      <x:c r="B58" s="1"/>
      <x:c r="C58" s="1"/>
      <x:c r="D58" s="1"/>
      <x:c r="E58" s="1"/>
      <x:c r="F58" s="1"/>
      <x:c r="G58" s="1"/>
      <x:c r="H58" s="1"/>
    </x:row>
    <x:row r="59">
      <x:c r="A59" s="1"/>
      <x:c r="B59" s="1"/>
      <x:c r="C59" s="1"/>
      <x:c r="D59" s="1"/>
      <x:c r="E59" s="1"/>
      <x:c r="F59" s="1"/>
      <x:c r="G59" s="1"/>
      <x:c r="H59" s="1"/>
    </x:row>
    <x:row r="60">
      <x:c r="A60" s="1"/>
      <x:c r="B60" s="1"/>
      <x:c r="C60" s="1"/>
      <x:c r="D60" s="1"/>
      <x:c r="E60" s="1"/>
      <x:c r="F60" s="1"/>
      <x:c r="G60" s="1"/>
      <x:c r="H60" s="1"/>
    </x:row>
    <x:row r="61">
      <x:c r="A61" s="1"/>
      <x:c r="B61" s="1"/>
      <x:c r="C61" s="1"/>
      <x:c r="D61" s="1"/>
      <x:c r="E61" s="1"/>
      <x:c r="F61" s="1"/>
      <x:c r="G61" s="1"/>
      <x:c r="H61" s="1"/>
    </x:row>
    <x:row r="62">
      <x:c r="A62" s="1"/>
      <x:c r="B62" s="1"/>
      <x:c r="C62" s="1"/>
      <x:c r="D62" s="1"/>
      <x:c r="E62" s="1"/>
      <x:c r="F62" s="1"/>
      <x:c r="G62" s="1"/>
      <x:c r="H62" s="1"/>
    </x:row>
    <x:row r="63">
      <x:c r="A63" s="1"/>
      <x:c r="B63" s="1"/>
      <x:c r="C63" s="1"/>
      <x:c r="D63" s="1"/>
      <x:c r="E63" s="1"/>
      <x:c r="F63" s="1"/>
      <x:c r="G63" s="1"/>
      <x:c r="H63" s="1"/>
    </x:row>
    <x:row r="64">
      <x:c r="A64" s="1"/>
      <x:c r="B64" s="1"/>
      <x:c r="C64" s="1"/>
      <x:c r="D64" s="1"/>
      <x:c r="E64" s="1"/>
      <x:c r="F64" s="1"/>
      <x:c r="G64" s="1"/>
      <x:c r="H64" s="1"/>
    </x:row>
    <x:row r="65">
      <x:c r="A65" s="1"/>
      <x:c r="B65" s="1"/>
      <x:c r="C65" s="1"/>
      <x:c r="D65" s="1"/>
      <x:c r="E65" s="1"/>
      <x:c r="F65" s="1"/>
      <x:c r="G65" s="1"/>
      <x:c r="H65" s="1"/>
    </x:row>
    <x:row r="66">
      <x:c r="A66" s="1"/>
      <x:c r="B66" s="1"/>
      <x:c r="C66" s="1"/>
      <x:c r="D66" s="1"/>
      <x:c r="E66" s="1"/>
      <x:c r="F66" s="1"/>
      <x:c r="G66" s="1"/>
      <x:c r="H66" s="1"/>
    </x:row>
    <x:row r="67">
      <x:c r="A67" s="1"/>
      <x:c r="B67" s="1"/>
      <x:c r="C67" s="1"/>
      <x:c r="D67" s="1"/>
      <x:c r="E67" s="1"/>
      <x:c r="F67" s="1"/>
      <x:c r="G67" s="1"/>
      <x:c r="H67" s="1"/>
    </x:row>
    <x:row r="68">
      <x:c r="A68" s="1"/>
      <x:c r="B68" s="1"/>
      <x:c r="C68" s="1"/>
      <x:c r="D68" s="1"/>
      <x:c r="E68" s="1"/>
      <x:c r="F68" s="1"/>
      <x:c r="G68" s="1"/>
      <x:c r="H68" s="1"/>
    </x:row>
    <x:row r="69">
      <x:c r="A69" s="1"/>
      <x:c r="B69" s="1"/>
      <x:c r="C69" s="1"/>
      <x:c r="D69" s="1"/>
      <x:c r="E69" s="1"/>
      <x:c r="F69" s="1"/>
      <x:c r="G69" s="1"/>
      <x:c r="H69" s="1"/>
    </x:row>
    <x:row r="70">
      <x:c r="A70" s="1"/>
      <x:c r="B70" s="1"/>
      <x:c r="C70" s="1"/>
      <x:c r="D70" s="1"/>
      <x:c r="E70" s="1"/>
      <x:c r="F70" s="1"/>
      <x:c r="G70" s="1"/>
      <x:c r="H70" s="1"/>
    </x:row>
    <x:row r="71">
      <x:c r="A71" s="1"/>
      <x:c r="B71" s="1"/>
      <x:c r="C71" s="1"/>
      <x:c r="D71" s="1"/>
      <x:c r="E71" s="1"/>
      <x:c r="F71" s="1"/>
      <x:c r="G71" s="1"/>
      <x:c r="H71" s="1"/>
    </x:row>
    <x:row r="72">
      <x:c r="A72" s="1"/>
      <x:c r="B72" s="1"/>
      <x:c r="C72" s="1"/>
      <x:c r="D72" s="1"/>
      <x:c r="E72" s="1"/>
      <x:c r="F72" s="1"/>
      <x:c r="G72" s="1"/>
      <x:c r="H72" s="1"/>
    </x:row>
    <x:row r="73">
      <x:c r="A73" s="1"/>
      <x:c r="B73" s="1"/>
      <x:c r="C73" s="1"/>
      <x:c r="D73" s="1"/>
      <x:c r="E73" s="1"/>
      <x:c r="F73" s="1"/>
      <x:c r="G73" s="1"/>
      <x:c r="H73" s="1"/>
    </x:row>
    <x:row r="74">
      <x:c r="A74" s="1"/>
      <x:c r="B74" s="1"/>
      <x:c r="C74" s="1"/>
      <x:c r="D74" s="1"/>
      <x:c r="E74" s="1"/>
      <x:c r="F74" s="1"/>
      <x:c r="G74" s="1"/>
      <x:c r="H74" s="1"/>
    </x:row>
    <x:row r="75">
      <x:c r="A75" s="1"/>
      <x:c r="B75" s="1"/>
      <x:c r="C75" s="1"/>
      <x:c r="D75" s="1"/>
      <x:c r="E75" s="1"/>
      <x:c r="F75" s="1"/>
      <x:c r="G75" s="1"/>
      <x:c r="H75" s="1"/>
    </x:row>
    <x:row r="76">
      <x:c r="A76" s="1"/>
      <x:c r="B76" s="1"/>
      <x:c r="C76" s="1"/>
      <x:c r="D76" s="1"/>
      <x:c r="E76" s="1"/>
      <x:c r="F76" s="1"/>
      <x:c r="G76" s="1"/>
      <x:c r="H76" s="1"/>
    </x:row>
    <x:row r="77">
      <x:c r="A77" s="1"/>
      <x:c r="B77" s="1"/>
      <x:c r="C77" s="1"/>
      <x:c r="D77" s="1"/>
      <x:c r="E77" s="1"/>
      <x:c r="F77" s="1"/>
      <x:c r="G77" s="1"/>
      <x:c r="H77" s="1"/>
    </x:row>
    <x:row r="78">
      <x:c r="A78" s="1"/>
      <x:c r="B78" s="1"/>
      <x:c r="C78" s="1"/>
      <x:c r="D78" s="1"/>
      <x:c r="E78" s="1"/>
      <x:c r="F78" s="1"/>
      <x:c r="G78" s="1"/>
      <x:c r="H78" s="1"/>
    </x:row>
    <x:row r="79">
      <x:c r="A79" s="1"/>
      <x:c r="B79" s="1"/>
      <x:c r="C79" s="1"/>
      <x:c r="D79" s="1"/>
      <x:c r="E79" s="1"/>
      <x:c r="F79" s="1"/>
      <x:c r="G79" s="1"/>
      <x:c r="H79" s="1"/>
    </x:row>
    <x:row r="80">
      <x:c r="A80" s="1"/>
      <x:c r="B80" s="1"/>
      <x:c r="C80" s="1"/>
      <x:c r="D80" s="1"/>
      <x:c r="E80" s="1"/>
      <x:c r="F80" s="1"/>
      <x:c r="G80" s="1"/>
      <x:c r="H80" s="1"/>
    </x:row>
  </x:sheetData>
  <x:pageMargins left="0.7" right="0.7" top="0.75" bottom="0.75" header="0.3" footer="0.3"/>
  <x:tableParts count="1">
    <x:tablePart xmlns:r="http://schemas.openxmlformats.org/officeDocument/2006/relationships" r:id="R85c45bc673014384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6" hidden="0" customWidth="1"/>
    <x:col min="2" max="2" width="47" hidden="0" customWidth="1"/>
    <x:col min="3" max="3" width="38" hidden="0" customWidth="1"/>
    <x:col min="4" max="4" width="22" hidden="0" customWidth="1"/>
    <x:col min="5" max="5" width="17" hidden="0" customWidth="1"/>
    <x:col min="6" max="6" width="17" hidden="0" customWidth="1"/>
    <x:col min="7" max="7" width="50" hidden="0" customWidth="1"/>
    <x:col min="8" max="8" width="80" hidden="0" customWidth="1"/>
    <x:col min="9" max="9" width="48" hidden="0" customWidth="1"/>
    <x:col min="10" max="10" width="49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6" customHeight="1">
      <x:c r="A2" s="2" t="str">
        <x:v>Official source register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</x:row>
    <x:row r="4" ht="22" customHeight="1">
      <x:c r="A4" s="4" t="str">
        <x:v>Only the two dated letters are in scope. Checked 14 October 2026; original web publication dates are not established.</x:v>
      </x:c>
      <x:c r="B4" s="1"/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36" customHeight="1">
      <x:c r="A6" s="16" t="str">
        <x:v>Source ID</x:v>
      </x:c>
      <x:c r="B6" s="16" t="str">
        <x:v>Document title</x:v>
      </x:c>
      <x:c r="C6" s="16" t="str">
        <x:v>Issuer</x:v>
      </x:c>
      <x:c r="D6" s="16" t="str">
        <x:v>Document type</x:v>
      </x:c>
      <x:c r="E6" s="16" t="str">
        <x:v>Document date</x:v>
      </x:c>
      <x:c r="F6" s="16" t="str">
        <x:v>Checked date</x:v>
      </x:c>
      <x:c r="G6" s="16" t="str">
        <x:v>Publication-date note</x:v>
      </x:c>
      <x:c r="H6" s="16" t="str">
        <x:v>Official URL</x:v>
      </x:c>
      <x:c r="I6" s="16" t="str">
        <x:v>Use in sample</x:v>
      </x:c>
      <x:c r="J6" s="16" t="str">
        <x:v>Source limit</x:v>
      </x:c>
    </x:row>
    <x:row r="7" ht="135" customHeight="1">
      <x:c r="A7" s="8" t="str">
        <x:v>PUB-S01</x:v>
      </x:c>
      <x:c r="B7" s="8" t="str">
        <x:v>Zen Enterprises LLC - 678407 - 04/18/2024</x:v>
      </x:c>
      <x:c r="C7" s="8" t="str">
        <x:v>FDA, Center for Drug Evaluation and Research</x:v>
      </x:c>
      <x:c r="D7" s="8" t="str">
        <x:v>Warning Letter</x:v>
      </x:c>
      <x:c r="E7" s="18" t="d">
        <x:v>2024-04-18T00:00:00.000Z</x:v>
      </x:c>
      <x:c r="F7" s="18" t="d">
        <x:v>2026-10-14T00:00:00.000Z</x:v>
      </x:c>
      <x:c r="G7" s="8" t="str">
        <x:v>Document date confirmed; original webpage publication date not displayed in reviewed page.</x:v>
      </x:c>
      <x:c r="H7" s="20" t="str">
        <x:v>https://www.fda.gov/inspections-compliance-enforcement-and-criminal-investigations/warning-letters/zen-enterprises-llc-678407-04182024</x:v>
      </x:c>
      <x:c r="I7" s="8" t="str">
        <x:v>Four product identifiers, FDA-described listing discrepancy, earlier notices and response request.</x:v>
      </x:c>
      <x:c r="J7" s="8" t="str">
        <x:v>FDA's account only. Underlying company files and correspondence were not reviewed.</x:v>
      </x:c>
    </x:row>
    <x:row r="8" ht="135" customHeight="1">
      <x:c r="A8" s="17" t="str">
        <x:v>PUB-S02</x:v>
      </x:c>
      <x:c r="B8" s="17" t="str">
        <x:v>Zen Enterprises LLC - 678407 - 09/11/2024</x:v>
      </x:c>
      <x:c r="C8" s="17" t="str">
        <x:v>FDA, Center for Drug Evaluation and Research</x:v>
      </x:c>
      <x:c r="D8" s="17" t="str">
        <x:v>Close-Out Letter</x:v>
      </x:c>
      <x:c r="E8" s="19" t="d">
        <x:v>2024-09-11T00:00:00.000Z</x:v>
      </x:c>
      <x:c r="F8" s="19" t="d">
        <x:v>2026-10-14T00:00:00.000Z</x:v>
      </x:c>
      <x:c r="G8" s="17" t="str">
        <x:v>Document date confirmed; original webpage publication date not displayed in reviewed page.</x:v>
      </x:c>
      <x:c r="H8" s="21" t="str">
        <x:v>https://www.fda.gov/inspections-compliance-enforcement-and-criminal-investigations/warning-letters/zen-enterprises-llc-678407-09112024</x:v>
      </x:c>
      <x:c r="I8" s="17" t="str">
        <x:v>Cross-reference to Warning Letter 2644, same four products, published closure basis and limits.</x:v>
      </x:c>
      <x:c r="J8" s="17" t="str">
        <x:v>Historical closure statement only. No finding about current compliance, marketing or internal evidence.</x:v>
      </x:c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</x:row>
  </x:sheetData>
  <x:pageMargins left="0.7" right="0.7" top="0.75" bottom="0.75" header="0.3" footer="0.3"/>
  <x:tableParts count="1">
    <x:tablePart xmlns:r="http://schemas.openxmlformats.org/officeDocument/2006/relationships" r:id="Rb9d4ada09d654099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6" hidden="0" customWidth="1"/>
    <x:col min="2" max="2" width="28" hidden="0" customWidth="1"/>
    <x:col min="3" max="3" width="22" hidden="0" customWidth="1"/>
    <x:col min="4" max="4" width="17" hidden="0" customWidth="1"/>
    <x:col min="5" max="5" width="17" hidden="0" customWidth="1"/>
    <x:col min="6" max="6" width="30" hidden="0" customWidth="1"/>
    <x:col min="7" max="7" width="40" hidden="0" customWidth="1"/>
    <x:col min="8" max="8" width="94" hidden="0" customWidth="1"/>
    <x:col min="9" max="9" width="5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 ht="26" customHeight="1">
      <x:c r="A2" s="2" t="str">
        <x:v>Simulated document reference register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3"/>
      <x:c r="B3" s="3"/>
      <x:c r="C3" s="3"/>
      <x:c r="D3" s="3"/>
      <x:c r="E3" s="3"/>
      <x:c r="F3" s="3"/>
      <x:c r="G3" s="3"/>
      <x:c r="H3" s="3"/>
      <x:c r="I3" s="3"/>
    </x:row>
    <x:row r="4" ht="22" customHeight="1">
      <x:c r="A4" s="4" t="str">
        <x:v>SIMULATED CLIENT INPUTS. Embedded excerpts are the actual review inputs for this exercise. No external files are implied.</x:v>
      </x:c>
      <x:c r="B4" s="1"/>
      <x:c r="C4" s="1"/>
      <x:c r="D4" s="1"/>
      <x:c r="E4" s="1"/>
      <x:c r="F4" s="1"/>
      <x:c r="G4" s="1"/>
      <x:c r="H4" s="1"/>
      <x:c r="I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</x:row>
    <x:row r="6" ht="36" customHeight="1">
      <x:c r="A6" s="16" t="str">
        <x:v>Record ID</x:v>
      </x:c>
      <x:c r="B6" s="16" t="str">
        <x:v>Record name</x:v>
      </x:c>
      <x:c r="C6" s="16" t="str">
        <x:v>Document reference</x:v>
      </x:c>
      <x:c r="D6" s="16" t="str">
        <x:v>Version</x:v>
      </x:c>
      <x:c r="E6" s="16" t="str">
        <x:v>Record date</x:v>
      </x:c>
      <x:c r="F6" s="16" t="str">
        <x:v>Availability</x:v>
      </x:c>
      <x:c r="G6" s="16" t="str">
        <x:v>Locator in this workbook</x:v>
      </x:c>
      <x:c r="H6" s="16" t="str">
        <x:v>Embedded simulated record content</x:v>
      </x:c>
      <x:c r="I6" s="16" t="str">
        <x:v>Interpretation limit</x:v>
      </x:c>
    </x:row>
    <x:row r="7" ht="127" customHeight="1">
      <x:c r="A7" s="8" t="str">
        <x:v>SIM-D01</x:v>
      </x:c>
      <x:c r="B7" s="8" t="str">
        <x:v>Handover roster</x:v>
      </x:c>
      <x:c r="C7" s="8" t="str">
        <x:v>SIM-ROSTER-01</x:v>
      </x:c>
      <x:c r="D7" s="8" t="str">
        <x:v>1</x:v>
      </x:c>
      <x:c r="E7" s="18" t="d">
        <x:v>2026-10-10T00:00:00.000Z</x:v>
      </x:c>
      <x:c r="F7" s="8" t="str">
        <x:v>Supplied in sample</x:v>
      </x:c>
      <x:c r="G7" s="8" t="str">
        <x:v>SIM Documents / SIM-D01 / embedded record</x:v>
      </x:c>
      <x:c r="H7" s="8" t="str">
        <x:v>SIMULATED RECORD. Roster reference: SIM-ROSTER-01. Version: 1. Items in scope: SIM-P-A; SIM-P-B; SIM-P-C; SIM-P-D. Prepared by: SIM Owner A. Purpose: identify the four records for a documentation handover. No real products or companies are represented.</x:v>
      </x:c>
      <x:c r="I7" s="8" t="str">
        <x:v>A roster does not establish regulatory or technical adequacy.</x:v>
      </x:c>
    </x:row>
    <x:row r="8" ht="127" customHeight="1">
      <x:c r="A8" s="17" t="str">
        <x:v>SIM-D02</x:v>
      </x:c>
      <x:c r="B8" s="17" t="str">
        <x:v>Procedure control header</x:v>
      </x:c>
      <x:c r="C8" s="17" t="str">
        <x:v>SIM-PROC-07</x:v>
      </x:c>
      <x:c r="D8" s="17" t="str">
        <x:v>2</x:v>
      </x:c>
      <x:c r="E8" s="19" t="d">
        <x:v>2026-10-09T00:00:00.000Z</x:v>
      </x:c>
      <x:c r="F8" s="17" t="str">
        <x:v>Supplied in sample</x:v>
      </x:c>
      <x:c r="G8" s="17" t="str">
        <x:v>SIM Documents / SIM-D02 / embedded record</x:v>
      </x:c>
      <x:c r="H8" s="17" t="str">
        <x:v>SIMULATED RECORD. Procedure: SIM-PROC-07. Version: 2. Title: Report attachment indexing. Document-control status: superseded. Header only. The client task brief separately requests version 3; version 3 is not supplied in this exercise.</x:v>
      </x:c>
      <x:c r="I8" s="17" t="str">
        <x:v>The procedure body and the requested version 3 are not provided; no evaluation of procedure adequacy.</x:v>
      </x:c>
    </x:row>
    <x:row r="9" ht="127" customHeight="1">
      <x:c r="A9" s="8" t="str">
        <x:v>SIM-D03</x:v>
      </x:c>
      <x:c r="B9" s="8" t="str">
        <x:v>Response index entry</x:v>
      </x:c>
      <x:c r="C9" s="8" t="str">
        <x:v>SIM-INDEX-05</x:v>
      </x:c>
      <x:c r="D9" s="8" t="str">
        <x:v>1</x:v>
      </x:c>
      <x:c r="E9" s="18" t="d">
        <x:v>2026-10-11T00:00:00.000Z</x:v>
      </x:c>
      <x:c r="F9" s="8" t="str">
        <x:v>Supplied in sample</x:v>
      </x:c>
      <x:c r="G9" s="8" t="str">
        <x:v>SIM Documents / SIM-D03 / embedded record</x:v>
      </x:c>
      <x:c r="H9" s="8" t="str">
        <x:v>SIMULATED RECORD. Index: SIM-INDEX-05, version 1. Report location: SIM-REPORT-01 / section 3. Package reference: SIM-PKG-041. Linked receipt reference: SIM-RCPT-88. This index records an intended document link, not an external acceptance decision.</x:v>
      </x:c>
      <x:c r="I9" s="8" t="str">
        <x:v>Index linkage must be checked against the receipt's own package field.</x:v>
      </x:c>
    </x:row>
    <x:row r="10" ht="127" customHeight="1">
      <x:c r="A10" s="17" t="str">
        <x:v>SIM-D04</x:v>
      </x:c>
      <x:c r="B10" s="17" t="str">
        <x:v>Submission service receipt</x:v>
      </x:c>
      <x:c r="C10" s="17" t="str">
        <x:v>SIM-RCPT-88</x:v>
      </x:c>
      <x:c r="D10" s="17" t="str">
        <x:v>1</x:v>
      </x:c>
      <x:c r="E10" s="19" t="d">
        <x:v>2026-10-11T00:00:00.000Z</x:v>
      </x:c>
      <x:c r="F10" s="17" t="str">
        <x:v>Supplied in sample</x:v>
      </x:c>
      <x:c r="G10" s="17" t="str">
        <x:v>SIM Documents / SIM-D04 / embedded record</x:v>
      </x:c>
      <x:c r="H10" s="17" t="str">
        <x:v>SIMULATED RECORD. Service: SIM Submission Service B, a fictional provider. Receipt reference: SIM-RCPT-88. Package reference: SIM-PKG-014. Service event: file transfer received on 2026-10-11. No statement of regulator receipt, acceptance or adequacy.</x:v>
      </x:c>
      <x:c r="I10" s="17" t="str">
        <x:v>Receipt and index name different packages. Neither reference has been silently corrected.</x:v>
      </x:c>
    </x:row>
    <x:row r="11" ht="127" customHeight="1">
      <x:c r="A11" s="8" t="str">
        <x:v>SIM-D05</x:v>
      </x:c>
      <x:c r="B11" s="8" t="str">
        <x:v>Archive request acknowledgment</x:v>
      </x:c>
      <x:c r="C11" s="8" t="str">
        <x:v>SIM-REQ-22</x:v>
      </x:c>
      <x:c r="D11" s="8" t="str">
        <x:v>1</x:v>
      </x:c>
      <x:c r="E11" s="18" t="d">
        <x:v>2026-10-12T00:00:00.000Z</x:v>
      </x:c>
      <x:c r="F11" s="8" t="str">
        <x:v>Supplied in sample</x:v>
      </x:c>
      <x:c r="G11" s="8" t="str">
        <x:v>SIM Documents / SIM-D05 / embedded record</x:v>
      </x:c>
      <x:c r="H11" s="8" t="str">
        <x:v>SIMULATED RECORD. Provider: SIM Archive Service A, a fictional provider. Request: SIM-REQ-22. Requested item: four-item archive export. Message: request received; export not attached; delivery date not confirmed. Client coordinator: SIM Owner A.</x:v>
      </x:c>
      <x:c r="I11" s="8" t="str">
        <x:v>Acknowledgment supports the existence of the simulated request only; it does not establish delivery.</x:v>
      </x:c>
    </x:row>
    <x:row r="12" ht="127" customHeight="1">
      <x:c r="A12" s="17" t="str">
        <x:v>SIM-D06</x:v>
      </x:c>
      <x:c r="B12" s="17" t="str">
        <x:v>Approval form</x:v>
      </x:c>
      <x:c r="C12" s="17" t="str">
        <x:v>SIM-APR-09</x:v>
      </x:c>
      <x:c r="D12" s="17" t="str">
        <x:v>1</x:v>
      </x:c>
      <x:c r="E12" s="19" t="d">
        <x:v>2026-10-12T00:00:00.000Z</x:v>
      </x:c>
      <x:c r="F12" s="17" t="str">
        <x:v>Supplied in sample</x:v>
      </x:c>
      <x:c r="G12" s="17" t="str">
        <x:v>SIM Documents / SIM-D06 / embedded record</x:v>
      </x:c>
      <x:c r="H12" s="17" t="str">
        <x:v>SIMULATED RECORD. Form: SIM-APR-09. Package: SIM-PKG-041. Prepared by: SIM Owner B. Prepared date: 2026-10-12. Approver name: [blank]. Approval date: [blank]. The blank fields are intentionally retained as part of the exercise.</x:v>
      </x:c>
      <x:c r="I12" s="17" t="str">
        <x:v>Prepared status is not approval. No signature authenticity assessment is performed.</x:v>
      </x:c>
    </x:row>
    <x:row r="13" ht="127" customHeight="1">
      <x:c r="A13" s="8" t="str">
        <x:v>SIM-D07</x:v>
      </x:c>
      <x:c r="B13" s="8" t="str">
        <x:v>End-date extract</x:v>
      </x:c>
      <x:c r="C13" s="8" t="str">
        <x:v>SIM-EXTRACT-03</x:v>
      </x:c>
      <x:c r="D13" s="8" t="str">
        <x:v>1</x:v>
      </x:c>
      <x:c r="E13" s="18" t="d">
        <x:v>2026-10-13T00:00:00.000Z</x:v>
      </x:c>
      <x:c r="F13" s="8" t="str">
        <x:v>Supplied in sample</x:v>
      </x:c>
      <x:c r="G13" s="8" t="str">
        <x:v>SIM Documents / SIM-D07 / embedded record</x:v>
      </x:c>
      <x:c r="H13" s="8" t="str">
        <x:v>SIMULATED RECORD. Extract: SIM-EXTRACT-03. SIM-P-A: 2026-09-30. SIM-P-B: 2026-09-30. SIM-P-C: 2026-09-30. SIM-P-D: see supplement SIM-SUPP-D. These are invented record values, not legal deadlines or actual marketing data.</x:v>
      </x:c>
      <x:c r="I13" s="8" t="str">
        <x:v>The extract contains dated entries for three items and a supplement reference for the fourth.</x:v>
      </x:c>
    </x:row>
    <x:row r="14" ht="127" customHeight="1">
      <x:c r="A14" s="17" t="str">
        <x:v>SIM-D08</x:v>
      </x:c>
      <x:c r="B14" s="17" t="str">
        <x:v>Referenced supplement</x:v>
      </x:c>
      <x:c r="C14" s="17" t="str">
        <x:v>SIM-SUPP-D</x:v>
      </x:c>
      <x:c r="D14" s="17" t="str">
        <x:v>Unknown</x:v>
      </x:c>
      <x:c r="E14" s="19"/>
      <x:c r="F14" s="17" t="str">
        <x:v>Not supplied in sample</x:v>
      </x:c>
      <x:c r="G14" s="17" t="str">
        <x:v>No content supplied; listed to track the request</x:v>
      </x:c>
      <x:c r="H14" s="17" t="str">
        <x:v>NO RECORD CONTENT SUPPLIED. SIM-D07 references SIM-SUPP-D, but this exercise contains no supplement. No date, approval, version or contents are inferred.</x:v>
      </x:c>
      <x:c r="I14" s="17" t="str">
        <x:v>Not supplied refers only to this fictional input package. It is not a claim about any real company's records.</x:v>
      </x:c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</x:row>
  </x:sheetData>
  <x:conditionalFormatting sqref="F7:F14">
    <x:cfRule type="containsText" dxfId="1" priority="1" operator="containsText" text="Not supplied"/>
  </x:conditionalFormatting>
  <x:pageMargins left="0.7" right="0.7" top="0.75" bottom="0.75" header="0.3" footer="0.3"/>
  <x:tableParts count="1">
    <x:tablePart xmlns:r="http://schemas.openxmlformats.org/officeDocument/2006/relationships" r:id="R45cadf5765b24bad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35" hidden="0" customWidth="1"/>
    <x:col min="4" max="4" width="55" hidden="0" customWidth="1"/>
    <x:col min="5" max="5" width="25" hidden="0" customWidth="1"/>
    <x:col min="6" max="6" width="38" hidden="0" customWidth="1"/>
    <x:col min="7" max="7" width="24" hidden="0" customWidth="1"/>
    <x:col min="8" max="8" width="17" hidden="0" customWidth="1"/>
    <x:col min="9" max="9" width="6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 ht="26" customHeight="1">
      <x:c r="A2" s="2" t="str">
        <x:v>Dependencies and open documentation questions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3"/>
      <x:c r="B3" s="3"/>
      <x:c r="C3" s="3"/>
      <x:c r="D3" s="3"/>
      <x:c r="E3" s="3"/>
      <x:c r="F3" s="3"/>
      <x:c r="G3" s="3"/>
      <x:c r="H3" s="3"/>
      <x:c r="I3" s="3"/>
    </x:row>
    <x:row r="4" ht="22" customHeight="1">
      <x:c r="A4" s="4" t="str">
        <x:v>SIMULATED CLIENT INPUTS ONLY. No provider has been contacted. Dates are client-requested review dates, not delivery commitments.</x:v>
      </x:c>
      <x:c r="B4" s="1"/>
      <x:c r="C4" s="1"/>
      <x:c r="D4" s="1"/>
      <x:c r="E4" s="1"/>
      <x:c r="F4" s="1"/>
      <x:c r="G4" s="1"/>
      <x:c r="H4" s="1"/>
      <x:c r="I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</x:row>
    <x:row r="6" ht="36" customHeight="1">
      <x:c r="A6" s="16" t="str">
        <x:v>Dependency ID</x:v>
      </x:c>
      <x:c r="B6" s="16" t="str">
        <x:v>Matrix row</x:v>
      </x:c>
      <x:c r="C6" s="16" t="str">
        <x:v>Fictional provider</x:v>
      </x:c>
      <x:c r="D6" s="16" t="str">
        <x:v>Requested item or clarification</x:v>
      </x:c>
      <x:c r="E6" s="16" t="str">
        <x:v>Supporting records</x:v>
      </x:c>
      <x:c r="F6" s="16" t="str">
        <x:v>State</x:v>
      </x:c>
      <x:c r="G6" s="16" t="str">
        <x:v>Client owner</x:v>
      </x:c>
      <x:c r="H6" s="16" t="str">
        <x:v>Client review date</x:v>
      </x:c>
      <x:c r="I6" s="16" t="str">
        <x:v>Boundary</x:v>
      </x:c>
    </x:row>
    <x:row r="7" ht="115" customHeight="1">
      <x:c r="A7" s="8" t="str">
        <x:v>SIM-DEP01</x:v>
      </x:c>
      <x:c r="B7" s="8" t="str">
        <x:v>SIM-R04</x:v>
      </x:c>
      <x:c r="C7" s="8" t="str">
        <x:v>SIM Archive Service A (fictional)</x:v>
      </x:c>
      <x:c r="D7" s="8" t="str">
        <x:v>Four-item archive export for SIM-REQ-22</x:v>
      </x:c>
      <x:c r="E7" s="8" t="str">
        <x:v>SIM-D05</x:v>
      </x:c>
      <x:c r="F7" s="8" t="str">
        <x:v>Acknowledged; export not supplied</x:v>
      </x:c>
      <x:c r="G7" s="8" t="str">
        <x:v>SIM Owner A</x:v>
      </x:c>
      <x:c r="H7" s="18" t="d">
        <x:v>2026-10-20T00:00:00.000Z</x:v>
      </x:c>
      <x:c r="I7" s="8" t="str">
        <x:v>Client-requested review date only. Provider delivery date unconfirmed. PGSL has not contacted this fictional provider.</x:v>
      </x:c>
    </x:row>
    <x:row r="8" ht="115" customHeight="1">
      <x:c r="A8" s="17" t="str">
        <x:v>SIM-DEP02</x:v>
      </x:c>
      <x:c r="B8" s="17" t="str">
        <x:v>SIM-R03</x:v>
      </x:c>
      <x:c r="C8" s="17" t="str">
        <x:v>SIM Submission Service B (fictional)</x:v>
      </x:c>
      <x:c r="D8" s="17" t="str">
        <x:v>Confirm the package associated with receipt SIM-RCPT-88</x:v>
      </x:c>
      <x:c r="E8" s="17" t="str">
        <x:v>SIM-D03; SIM-D04</x:v>
      </x:c>
      <x:c r="F8" s="17" t="str">
        <x:v>Clarification needed; not requested in this exercise</x:v>
      </x:c>
      <x:c r="G8" s="17" t="str">
        <x:v>SIM Owner C</x:v>
      </x:c>
      <x:c r="H8" s="19" t="d">
        <x:v>2026-10-19T00:00:00.000Z</x:v>
      </x:c>
      <x:c r="I8" s="17" t="str">
        <x:v>Client-requested review date only. No regulator or provider communication is represented.</x:v>
      </x:c>
    </x:row>
    <x:row r="9">
      <x:c r="A9" s="1"/>
      <x:c r="B9" s="1"/>
      <x:c r="C9" s="1"/>
      <x:c r="D9" s="1"/>
      <x:c r="E9" s="1"/>
      <x:c r="F9" s="1"/>
      <x:c r="G9" s="1"/>
      <x:c r="H9" s="1"/>
      <x:c r="I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</x:row>
    <x:row r="11">
      <x:c r="A11" s="2" t="str">
        <x:v>Open information / documentation questions</x:v>
      </x:c>
      <x:c r="B11" s="1"/>
      <x:c r="C11" s="1"/>
      <x:c r="D11" s="1"/>
      <x:c r="E11" s="1"/>
      <x:c r="F11" s="1"/>
      <x:c r="G11" s="1"/>
      <x:c r="H11" s="1"/>
      <x:c r="I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36" customHeight="1">
      <x:c r="A13" s="16" t="str">
        <x:v>Question ID</x:v>
      </x:c>
      <x:c r="B13" s="16" t="str">
        <x:v>Matrix row</x:v>
      </x:c>
      <x:c r="C13" s="16" t="str">
        <x:v>Client owner</x:v>
      </x:c>
      <x:c r="D13" s="16" t="str">
        <x:v>Question</x:v>
      </x:c>
      <x:c r="E13" s="16" t="str">
        <x:v>Current answer</x:v>
      </x:c>
      <x:c r="F13" s="16" t="str">
        <x:v>Documentation condition to resolve</x:v>
      </x:c>
      <x:c r="G13" s="1"/>
      <x:c r="H13" s="1"/>
      <x:c r="I13" s="1"/>
    </x:row>
    <x:row r="14" ht="110" customHeight="1">
      <x:c r="A14" s="8" t="str">
        <x:v>SIM-Q01</x:v>
      </x:c>
      <x:c r="B14" s="8" t="str">
        <x:v>SIM-R02</x:v>
      </x:c>
      <x:c r="C14" s="8" t="str">
        <x:v>SIM Owner B</x:v>
      </x:c>
      <x:c r="D14" s="8" t="str">
        <x:v>Can you provide SIM-PROC-07 v3, or confirm that the client task reference should change?</x:v>
      </x:c>
      <x:c r="E14" s="8" t="str">
        <x:v>Unanswered in sample</x:v>
      </x:c>
      <x:c r="F14" s="8" t="str">
        <x:v>Client supplies intended version or approves a corrected reference; retain original version trail.</x:v>
      </x:c>
      <x:c r="G14" s="1"/>
      <x:c r="H14" s="1"/>
      <x:c r="I14" s="1"/>
    </x:row>
    <x:row r="15" ht="110" customHeight="1">
      <x:c r="A15" s="17" t="str">
        <x:v>SIM-Q02</x:v>
      </x:c>
      <x:c r="B15" s="17" t="str">
        <x:v>SIM-R03</x:v>
      </x:c>
      <x:c r="C15" s="17" t="str">
        <x:v>SIM Owner C</x:v>
      </x:c>
      <x:c r="D15" s="17" t="str">
        <x:v>Which package does SIM-RCPT-88 belong to: SIM-PKG-041 or SIM-PKG-014?</x:v>
      </x:c>
      <x:c r="E15" s="17" t="str">
        <x:v>Unanswered in sample</x:v>
      </x:c>
      <x:c r="F15" s="17" t="str">
        <x:v>Client/provider confirmation and consistent package reference; preserve both original records.</x:v>
      </x:c>
      <x:c r="G15" s="1"/>
      <x:c r="H15" s="1"/>
      <x:c r="I15" s="1"/>
    </x:row>
    <x:row r="16" ht="110" customHeight="1">
      <x:c r="A16" s="8" t="str">
        <x:v>SIM-Q03</x:v>
      </x:c>
      <x:c r="B16" s="8" t="str">
        <x:v>SIM-R04</x:v>
      </x:c>
      <x:c r="C16" s="8" t="str">
        <x:v>SIM Owner A</x:v>
      </x:c>
      <x:c r="D16" s="8" t="str">
        <x:v>Can the archive service provide the export for SIM-REQ-22 and confirm its delivery date?</x:v>
      </x:c>
      <x:c r="E16" s="8" t="str">
        <x:v>Unanswered in sample</x:v>
      </x:c>
      <x:c r="F16" s="8" t="str">
        <x:v>Requested export received and indexed to the client-defined four-item scope.</x:v>
      </x:c>
      <x:c r="G16" s="1"/>
      <x:c r="H16" s="1"/>
      <x:c r="I16" s="1"/>
    </x:row>
    <x:row r="17" ht="110" customHeight="1">
      <x:c r="A17" s="17" t="str">
        <x:v>SIM-Q04</x:v>
      </x:c>
      <x:c r="B17" s="17" t="str">
        <x:v>SIM-R05</x:v>
      </x:c>
      <x:c r="C17" s="17" t="str">
        <x:v>SIM Owner B</x:v>
      </x:c>
      <x:c r="D17" s="17" t="str">
        <x:v>Is there a completed approval record for SIM-APR-09?</x:v>
      </x:c>
      <x:c r="E17" s="17" t="str">
        <x:v>Unanswered in sample</x:v>
      </x:c>
      <x:c r="F17" s="17" t="str">
        <x:v>Client supplies the intended completed record or explicitly revises the documentation request.</x:v>
      </x:c>
      <x:c r="G17" s="1"/>
      <x:c r="H17" s="1"/>
      <x:c r="I17" s="1"/>
    </x:row>
    <x:row r="18" ht="110" customHeight="1">
      <x:c r="A18" s="8" t="str">
        <x:v>SIM-Q05</x:v>
      </x:c>
      <x:c r="B18" s="8" t="str">
        <x:v>SIM-R06</x:v>
      </x:c>
      <x:c r="C18" s="8" t="str">
        <x:v>SIM Owner C</x:v>
      </x:c>
      <x:c r="D18" s="8" t="str">
        <x:v>Can you provide SIM-SUPP-D or an alternative client-approved reference for SIM-P-D?</x:v>
      </x:c>
      <x:c r="E18" s="8" t="str">
        <x:v>Unanswered in sample</x:v>
      </x:c>
      <x:c r="F18" s="8" t="str">
        <x:v>Fourth item's date is supported by a supplied record linked to the correct item.</x:v>
      </x:c>
      <x:c r="G18" s="1"/>
      <x:c r="H18" s="1"/>
      <x:c r="I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</x:row>
  </x:sheetData>
  <x:pageMargins left="0.7" right="0.7" top="0.75" bottom="0.75" header="0.3" footer="0.3"/>
  <x:tableParts count="2">
    <x:tablePart xmlns:r="http://schemas.openxmlformats.org/officeDocument/2006/relationships" r:id="R4df6d9a7d95b46b2"/>
    <x:tablePart xmlns:r="http://schemas.openxmlformats.org/officeDocument/2006/relationships" r:id="R01d45913c8d74562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0" hidden="0" customWidth="1"/>
    <x:col min="2" max="2" width="101" hidden="0" customWidth="1"/>
  </x:cols>
  <x:sheetData>
    <x:row r="1">
      <x:c r="A1" s="1"/>
      <x:c r="B1" s="1"/>
    </x:row>
    <x:row r="2" ht="26" customHeight="1">
      <x:c r="A2" s="2" t="str">
        <x:v>Status definitions and limitations</x:v>
      </x:c>
      <x:c r="B2" s="1"/>
    </x:row>
    <x:row r="3">
      <x:c r="A3" s="3"/>
      <x:c r="B3" s="3"/>
    </x:row>
    <x:row r="4" ht="22" customHeight="1">
      <x:c r="A4" s="4" t="str">
        <x:v>Definitions apply only within the stated sample scope. No documentation status is a compliance opinion.</x:v>
      </x:c>
      <x:c r="B4" s="1"/>
    </x:row>
    <x:row r="5">
      <x:c r="A5" s="1"/>
      <x:c r="B5" s="1"/>
    </x:row>
    <x:row r="6" ht="36" customHeight="1">
      <x:c r="A6" s="16" t="str">
        <x:v>Label</x:v>
      </x:c>
      <x:c r="B6" s="16" t="str">
        <x:v>Meaning</x:v>
      </x:c>
    </x:row>
    <x:row r="7" ht="58" customHeight="1">
      <x:c r="A7" s="8" t="str">
        <x:v>Public-source verified</x:v>
      </x:c>
      <x:c r="B7" s="8" t="str">
        <x:v>The attributed statement can be located in a reviewed official source. This is not independent validation of the underlying activity.</x:v>
      </x:c>
    </x:row>
    <x:row r="8" ht="58" customHeight="1">
      <x:c r="A8" s="17" t="str">
        <x:v>Matched</x:v>
      </x:c>
      <x:c r="B8" s="17" t="str">
        <x:v>The supplied fictional records agree on the specific fields compared. No open question for that defined comparison.</x:v>
      </x:c>
    </x:row>
    <x:row r="9" ht="58" customHeight="1">
      <x:c r="A9" s="8" t="str">
        <x:v>Version conflict</x:v>
      </x:c>
      <x:c r="B9" s="8" t="str">
        <x:v>The supplied version differs from the version designated in the fictional client task.</x:v>
      </x:c>
    </x:row>
    <x:row r="10" ht="58" customHeight="1">
      <x:c r="A10" s="17" t="str">
        <x:v>Reference conflict</x:v>
      </x:c>
      <x:c r="B10" s="17" t="str">
        <x:v>Supplied records disagree on an identifier needed to establish the document link.</x:v>
      </x:c>
    </x:row>
    <x:row r="11" ht="58" customHeight="1">
      <x:c r="A11" s="8" t="str">
        <x:v>External dependency</x:v>
      </x:c>
      <x:c r="B11" s="8" t="str">
        <x:v>A requested supporting item awaits a fictional third party; an acknowledgment alone is not delivery.</x:v>
      </x:c>
    </x:row>
    <x:row r="12" ht="58" customHeight="1">
      <x:c r="A12" s="17" t="str">
        <x:v>Partial support</x:v>
      </x:c>
      <x:c r="B12" s="17" t="str">
        <x:v>A supplied record addresses part of the client-defined request, but specified fields remain unsupported.</x:v>
      </x:c>
    </x:row>
    <x:row r="13" ht="58" customHeight="1">
      <x:c r="A13" s="8" t="str">
        <x:v>Not supplied</x:v>
      </x:c>
      <x:c r="B13" s="8" t="str">
        <x:v>The expected supporting item is absent from the explicitly bounded fictional input package. It may exist elsewhere.</x:v>
      </x:c>
    </x:row>
    <x:row r="14" ht="58" customHeight="1">
      <x:c r="A14" s="17" t="str">
        <x:v>Not Publicly Verifiable</x:v>
      </x:c>
      <x:c r="B14" s="17" t="str">
        <x:v>The reviewed public sources do not establish the internal fact. This is an evidence-boundary label, not a finding of missing company evidence.</x:v>
      </x:c>
    </x:row>
    <x:row r="15">
      <x:c r="A15" s="1"/>
      <x:c r="B15" s="1"/>
    </x:row>
    <x:row r="16">
      <x:c r="A16" s="1"/>
      <x:c r="B16" s="1"/>
    </x:row>
    <x:row r="17">
      <x:c r="A17" s="2" t="str">
        <x:v>Evidence classification</x:v>
      </x:c>
      <x:c r="B17" s="1"/>
    </x:row>
    <x:row r="18">
      <x:c r="A18" s="1"/>
      <x:c r="B18" s="1"/>
    </x:row>
    <x:row r="19" ht="36" customHeight="1">
      <x:c r="A19" s="16" t="str">
        <x:v>Class</x:v>
      </x:c>
      <x:c r="B19" s="16" t="str">
        <x:v>Meaning</x:v>
      </x:c>
    </x:row>
    <x:row r="20" ht="60" customHeight="1">
      <x:c r="A20" s="8" t="str">
        <x:v>Verified Public Information</x:v>
      </x:c>
      <x:c r="B20" s="8" t="str">
        <x:v>An attributed fact found in PUB-S01 or PUB-S02. Does not imply PGSL inspected the underlying company records.</x:v>
      </x:c>
    </x:row>
    <x:row r="21" ht="60" customHeight="1">
      <x:c r="A21" s="17" t="str">
        <x:v>Simulated Client Inputs</x:v>
      </x:c>
      <x:c r="B21" s="17" t="str">
        <x:v>All SIM entries are fictional, including task briefs, dates and embedded record excerpts.</x:v>
      </x:c>
    </x:row>
    <x:row r="22" ht="60" customHeight="1">
      <x:c r="A22" s="8" t="str">
        <x:v>Not Publicly Verifiable</x:v>
      </x:c>
      <x:c r="B22" s="8" t="str">
        <x:v>The reviewed sources do not establish an internal fact. Do not substitute missing evidence or non-compliance.</x:v>
      </x:c>
    </x:row>
    <x:row r="23">
      <x:c r="A23" s="1"/>
      <x:c r="B23" s="1"/>
    </x:row>
    <x:row r="24">
      <x:c r="A24" s="1"/>
      <x:c r="B24" s="1"/>
    </x:row>
    <x:row r="25">
      <x:c r="A25" s="1" t="str">
        <x:v>Availability labels</x:v>
      </x:c>
      <x:c r="B25" s="1"/>
    </x:row>
    <x:row r="26">
      <x:c r="A26" s="1"/>
      <x:c r="B26" s="1"/>
    </x:row>
    <x:row r="27" ht="36" customHeight="1">
      <x:c r="A27" s="16" t="str">
        <x:v>Label</x:v>
      </x:c>
      <x:c r="B27" s="16" t="str">
        <x:v>Meaning</x:v>
      </x:c>
    </x:row>
    <x:row r="28" ht="56" customHeight="1">
      <x:c r="A28" s="8" t="str">
        <x:v>Supplied in sample</x:v>
      </x:c>
      <x:c r="B28" s="8" t="str">
        <x:v>The relevant simulated record text can be read in SIM Documents. A supplied record may still conflict or be incomplete.</x:v>
      </x:c>
    </x:row>
    <x:row r="29" ht="56" customHeight="1">
      <x:c r="A29" s="17" t="str">
        <x:v>Mentioned, not supplied</x:v>
      </x:c>
      <x:c r="B29" s="17" t="str">
        <x:v>A supplied record mentions another supporting item, but that item is not supplied.</x:v>
      </x:c>
    </x:row>
    <x:row r="30" ht="56" customHeight="1">
      <x:c r="A30" s="8" t="str">
        <x:v>Partly supplied</x:v>
      </x:c>
      <x:c r="B30" s="8" t="str">
        <x:v>Some supporting records or fields are supplied; a specifically identified component is not.</x:v>
      </x:c>
    </x:row>
    <x:row r="31" ht="56" customHeight="1">
      <x:c r="A31" s="17" t="str">
        <x:v>Not supplied in sample</x:v>
      </x:c>
      <x:c r="B31" s="17" t="str">
        <x:v>No content for that expected record is included in the fictional package.</x:v>
      </x:c>
    </x:row>
    <x:row r="32">
      <x:c r="A32" s="1"/>
      <x:c r="B32" s="1"/>
    </x:row>
    <x:row r="33">
      <x:c r="A33" s="1"/>
      <x:c r="B33" s="1"/>
    </x:row>
    <x:row r="34">
      <x:c r="A34" s="1" t="str">
        <x:v>Limitations and exclusions</x:v>
      </x:c>
      <x:c r="B34" s="1"/>
    </x:row>
    <x:row r="35">
      <x:c r="A35" s="1"/>
      <x:c r="B35" s="1"/>
    </x:row>
    <x:row r="36" ht="36" customHeight="1">
      <x:c r="A36" s="16" t="str">
        <x:v>Limit ID</x:v>
      </x:c>
      <x:c r="B36" s="16" t="str">
        <x:v>Limit</x:v>
      </x:c>
    </x:row>
    <x:row r="37" ht="66" customHeight="1">
      <x:c r="A37" s="8" t="str">
        <x:v>LIM-01</x:v>
      </x:c>
      <x:c r="B37" s="8" t="str">
        <x:v>No engagement, affiliation, endorsement or client relationship with Zen Enterprises LLC is represented. PGSL had no role in its FDA matter.</x:v>
      </x:c>
    </x:row>
    <x:row r="38" ht="66" customHeight="1">
      <x:c r="A38" s="17" t="str">
        <x:v>LIM-02</x:v>
      </x:c>
      <x:c r="B38" s="17" t="str">
        <x:v>Public facts concern two dated FDA letters only. The sample is not a current-status investigation or a complete reconstruction of the matter.</x:v>
      </x:c>
    </x:row>
    <x:row r="39" ht="66" customHeight="1">
      <x:c r="A39" s="8" t="str">
        <x:v>LIM-03</x:v>
      </x:c>
      <x:c r="B39" s="8" t="str">
        <x:v>All SIM identifiers, roles, providers, dates, task statements and record contents are invented. They do not describe Zen Enterprises or any actual client.</x:v>
      </x:c>
    </x:row>
    <x:row r="40" ht="66" customHeight="1">
      <x:c r="A40" s="17" t="str">
        <x:v>LIM-04</x:v>
      </x:c>
      <x:c r="B40" s="17" t="str">
        <x:v>In a paid engagement, the client identifies the obligations, owners, deadlines, intended document versions and reporting references before reconciliation. PGSL does not derive or interpret them.</x:v>
      </x:c>
    </x:row>
    <x:row r="41" ht="66" customHeight="1">
      <x:c r="A41" s="8" t="str">
        <x:v>LIM-05</x:v>
      </x:c>
      <x:c r="B41" s="8" t="str">
        <x:v>No legal or regulatory advice, representation, regulator submissions, technical remediation, product-safety judgment, medical or engineering opinion, audit opinion or compliance certification.</x:v>
      </x:c>
    </x:row>
    <x:row r="42" ht="66" customHeight="1">
      <x:c r="A42" s="17" t="str">
        <x:v>LIM-06</x:v>
      </x:c>
      <x:c r="B42" s="17" t="str">
        <x:v>Document presence and field agreement do not establish authenticity, adequacy, effectiveness, regulatory acceptance or compliance. Specialist decisions remain with the client and its qualified advisers.</x:v>
      </x:c>
    </x:row>
    <x:row r="43" ht="66" customHeight="1">
      <x:c r="A43" s="8" t="str">
        <x:v>LIM-07</x:v>
      </x:c>
      <x:c r="B43" s="8" t="str">
        <x:v>Only the named inputs and embedded synthetic records are in scope. Questions are intentionally unresolved to demonstrate a completed reconciliation of an incomplete input package.</x:v>
      </x:c>
    </x:row>
    <x:row r="44">
      <x:c r="A44" s="1"/>
      <x:c r="B44" s="1"/>
    </x:row>
    <x:row r="45">
      <x:c r="A45" s="1"/>
      <x:c r="B45" s="1"/>
    </x:row>
    <x:row r="46">
      <x:c r="A46" s="1"/>
      <x:c r="B46" s="1"/>
    </x:row>
    <x:row r="47">
      <x:c r="A47" s="1"/>
      <x:c r="B47" s="1"/>
    </x:row>
    <x:row r="48">
      <x:c r="A48" s="1"/>
      <x:c r="B48" s="1"/>
    </x:row>
    <x:row r="49">
      <x:c r="A49" s="1"/>
      <x:c r="B49" s="1"/>
    </x:row>
    <x:row r="50">
      <x:c r="A50" s="1"/>
      <x:c r="B50" s="1"/>
    </x:row>
    <x:row r="51">
      <x:c r="A51" s="1"/>
      <x:c r="B51" s="1"/>
    </x:row>
    <x:row r="52">
      <x:c r="A52" s="1"/>
      <x:c r="B52" s="1"/>
    </x:row>
    <x:row r="53">
      <x:c r="A53" s="1"/>
      <x:c r="B53" s="1"/>
    </x:row>
    <x:row r="54">
      <x:c r="A54" s="1"/>
      <x:c r="B54" s="1"/>
    </x:row>
    <x:row r="55">
      <x:c r="A55" s="1"/>
      <x:c r="B55" s="1"/>
    </x:row>
    <x:row r="56">
      <x:c r="A56" s="1"/>
      <x:c r="B56" s="1"/>
    </x:row>
    <x:row r="57">
      <x:c r="A57" s="1"/>
      <x:c r="B57" s="1"/>
    </x:row>
    <x:row r="58">
      <x:c r="A58" s="1"/>
      <x:c r="B58" s="1"/>
    </x:row>
    <x:row r="59">
      <x:c r="A59" s="1"/>
      <x:c r="B59" s="1"/>
    </x:row>
    <x:row r="60">
      <x:c r="A60" s="1"/>
      <x:c r="B60" s="1"/>
    </x:row>
    <x:row r="61">
      <x:c r="A61" s="1"/>
      <x:c r="B61" s="1"/>
    </x:row>
    <x:row r="62">
      <x:c r="A62" s="1"/>
      <x:c r="B62" s="1"/>
    </x:row>
    <x:row r="63">
      <x:c r="A63" s="1"/>
      <x:c r="B63" s="1"/>
    </x:row>
    <x:row r="64">
      <x:c r="A64" s="1"/>
      <x:c r="B64" s="1"/>
    </x:row>
    <x:row r="65">
      <x:c r="A65" s="1"/>
      <x:c r="B65" s="1"/>
    </x:row>
    <x:row r="66">
      <x:c r="A66" s="1"/>
      <x:c r="B66" s="1"/>
    </x:row>
    <x:row r="67">
      <x:c r="A67" s="1"/>
      <x:c r="B67" s="1"/>
    </x:row>
    <x:row r="68">
      <x:c r="A68" s="1"/>
      <x:c r="B68" s="1"/>
    </x:row>
    <x:row r="69">
      <x:c r="A69" s="1"/>
      <x:c r="B69" s="1"/>
    </x:row>
    <x:row r="70">
      <x:c r="A70" s="1"/>
      <x:c r="B70" s="1"/>
    </x:row>
    <x:row r="71">
      <x:c r="A71" s="1"/>
      <x:c r="B71" s="1"/>
    </x:row>
    <x:row r="72">
      <x:c r="A72" s="1"/>
      <x:c r="B72" s="1"/>
    </x:row>
    <x:row r="73">
      <x:c r="A73" s="1"/>
      <x:c r="B73" s="1"/>
    </x:row>
    <x:row r="74">
      <x:c r="A74" s="1"/>
      <x:c r="B74" s="1"/>
    </x:row>
    <x:row r="75">
      <x:c r="A75" s="1"/>
      <x:c r="B75" s="1"/>
    </x:row>
    <x:row r="76">
      <x:c r="A76" s="1"/>
      <x:c r="B76" s="1"/>
    </x:row>
    <x:row r="77">
      <x:c r="A77" s="1"/>
      <x:c r="B77" s="1"/>
    </x:row>
    <x:row r="78">
      <x:c r="A78" s="1"/>
      <x:c r="B78" s="1"/>
    </x:row>
    <x:row r="79">
      <x:c r="A79" s="1"/>
      <x:c r="B79" s="1"/>
    </x:row>
    <x:row r="80">
      <x:c r="A80" s="1"/>
      <x:c r="B80" s="1"/>
    </x:row>
  </x:sheetData>
  <x:pageMargins left="0.7" right="0.7" top="0.75" bottom="0.75" header="0.3" footer="0.3"/>
  <x:tableParts count="4">
    <x:tablePart xmlns:r="http://schemas.openxmlformats.org/officeDocument/2006/relationships" r:id="Re2353f659df64fce"/>
    <x:tablePart xmlns:r="http://schemas.openxmlformats.org/officeDocument/2006/relationships" r:id="R71bc1585d76e46ef"/>
    <x:tablePart xmlns:r="http://schemas.openxmlformats.org/officeDocument/2006/relationships" r:id="R18a2d4f6f94d4a1f"/>
    <x:tablePart xmlns:r="http://schemas.openxmlformats.org/officeDocument/2006/relationships" r:id="R3f5873fddc764793"/>
  </x:tableParts>
</x:worksheet>
</file>